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ecit-my.sharepoint.com/personal/caitlin_bartlett_aec_gov_au/Documents/Documents/Redistribution/SUBMISSIONS/"/>
    </mc:Choice>
  </mc:AlternateContent>
  <xr:revisionPtr revIDLastSave="0" documentId="8_{65267B61-C400-4285-8212-0458EDA5DC97}" xr6:coauthVersionLast="47" xr6:coauthVersionMax="47" xr10:uidLastSave="{00000000-0000-0000-0000-000000000000}"/>
  <bookViews>
    <workbookView xWindow="1125" yWindow="1125" windowWidth="21600" windowHeight="11175" tabRatio="857" firstSheet="1" activeTab="1" xr2:uid="{55D86DC8-08C5-4AD8-9AEC-615EA229A65B}"/>
  </bookViews>
  <sheets>
    <sheet name="Summary" sheetId="35" r:id="rId1"/>
    <sheet name="Data" sheetId="34" r:id="rId2"/>
    <sheet name="Lookups" sheetId="36" r:id="rId3"/>
    <sheet name="Brisbane" sheetId="4" r:id="rId4"/>
    <sheet name="Dickson" sheetId="10" r:id="rId5"/>
    <sheet name="Longman" sheetId="23" r:id="rId6"/>
    <sheet name="Lilley" sheetId="22" r:id="rId7"/>
    <sheet name="Ryan" sheetId="31" r:id="rId8"/>
    <sheet name="Petrie" sheetId="29" r:id="rId9"/>
  </sheets>
  <externalReferences>
    <externalReference r:id="rId10"/>
  </externalReferences>
  <definedNames>
    <definedName name="_xlnm._FilterDatabase" localSheetId="3" hidden="1">Brisbane!$A$1:$H$436</definedName>
    <definedName name="_xlnm._FilterDatabase" localSheetId="1" hidden="1">Data!$A$1:$I$2470</definedName>
    <definedName name="_xlnm._FilterDatabase" localSheetId="4" hidden="1">Dickson!$A$1:$H$383</definedName>
    <definedName name="_xlnm._FilterDatabase" localSheetId="6" hidden="1">Lilley!$A$1:$H$394</definedName>
    <definedName name="_xlnm._FilterDatabase" localSheetId="5" hidden="1">Longman!$A$1:$H$429</definedName>
    <definedName name="_xlnm._FilterDatabase" localSheetId="8" hidden="1">Petrie!$A$1:$H$459</definedName>
    <definedName name="_xlnm._FilterDatabase" localSheetId="7" hidden="1">Ryan!$A$1:$H$380</definedName>
    <definedName name="Full">#REF!</definedName>
    <definedName name="Glossary">#REF!</definedName>
    <definedName name="Introduction">#REF!</definedName>
    <definedName name="scope">#REF!</definedName>
    <definedName name="table1">[1]Contents!#REF!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K462" i="29" l="1"/>
  <c r="K154" i="29"/>
  <c r="K386" i="10"/>
  <c r="B10" i="35"/>
  <c r="C10" i="35" s="1"/>
  <c r="B9" i="35"/>
  <c r="C9" i="35" s="1"/>
  <c r="B8" i="35"/>
  <c r="C8" i="35" s="1"/>
  <c r="B7" i="35"/>
  <c r="C7" i="35" s="1"/>
  <c r="B6" i="35"/>
  <c r="C6" i="35" s="1"/>
  <c r="B5" i="35"/>
  <c r="C5" i="35" s="1"/>
  <c r="I2470" i="34"/>
  <c r="I2469" i="34"/>
  <c r="I2468" i="34"/>
  <c r="I2467" i="34"/>
  <c r="I2466" i="34"/>
  <c r="I2465" i="34"/>
  <c r="I2464" i="34"/>
  <c r="I2463" i="34"/>
  <c r="I2462" i="34"/>
  <c r="I2461" i="34"/>
  <c r="I2460" i="34"/>
  <c r="I2459" i="34"/>
  <c r="I2458" i="34"/>
  <c r="I2457" i="34"/>
  <c r="I2456" i="34"/>
  <c r="I2455" i="34"/>
  <c r="I2454" i="34"/>
  <c r="I2453" i="34"/>
  <c r="I2452" i="34"/>
  <c r="I2451" i="34"/>
  <c r="I2450" i="34"/>
  <c r="I2449" i="34"/>
  <c r="I2448" i="34"/>
  <c r="I2447" i="34"/>
  <c r="I2446" i="34"/>
  <c r="I2445" i="34"/>
  <c r="I2444" i="34"/>
  <c r="I2443" i="34"/>
  <c r="I2442" i="34"/>
  <c r="I2441" i="34"/>
  <c r="I2440" i="34"/>
  <c r="I2439" i="34"/>
  <c r="I2438" i="34"/>
  <c r="I2437" i="34"/>
  <c r="I2436" i="34"/>
  <c r="I2435" i="34"/>
  <c r="I2434" i="34"/>
  <c r="I2433" i="34"/>
  <c r="I2432" i="34"/>
  <c r="I2431" i="34"/>
  <c r="I2430" i="34"/>
  <c r="I2429" i="34"/>
  <c r="I2428" i="34"/>
  <c r="I2427" i="34"/>
  <c r="I2426" i="34"/>
  <c r="I2425" i="34"/>
  <c r="I2424" i="34"/>
  <c r="I2423" i="34"/>
  <c r="I2422" i="34"/>
  <c r="I2421" i="34"/>
  <c r="I2420" i="34"/>
  <c r="I2419" i="34"/>
  <c r="I2418" i="34"/>
  <c r="I2417" i="34"/>
  <c r="I2416" i="34"/>
  <c r="I2415" i="34"/>
  <c r="I2414" i="34"/>
  <c r="I2413" i="34"/>
  <c r="I2412" i="34"/>
  <c r="I2411" i="34"/>
  <c r="I2410" i="34"/>
  <c r="I2409" i="34"/>
  <c r="I2408" i="34"/>
  <c r="I2407" i="34"/>
  <c r="I2406" i="34"/>
  <c r="I2405" i="34"/>
  <c r="I2404" i="34"/>
  <c r="I2403" i="34"/>
  <c r="I2402" i="34"/>
  <c r="I2401" i="34"/>
  <c r="I2400" i="34"/>
  <c r="I2399" i="34"/>
  <c r="I2398" i="34"/>
  <c r="I2397" i="34"/>
  <c r="I2396" i="34"/>
  <c r="I2395" i="34"/>
  <c r="I2394" i="34"/>
  <c r="I2393" i="34"/>
  <c r="I2392" i="34"/>
  <c r="I2391" i="34"/>
  <c r="I2390" i="34"/>
  <c r="I2389" i="34"/>
  <c r="I2388" i="34"/>
  <c r="I2387" i="34"/>
  <c r="I2386" i="34"/>
  <c r="I2385" i="34"/>
  <c r="I2384" i="34"/>
  <c r="I2383" i="34"/>
  <c r="I2382" i="34"/>
  <c r="I2381" i="34"/>
  <c r="I2380" i="34"/>
  <c r="I2379" i="34"/>
  <c r="I2378" i="34"/>
  <c r="I2377" i="34"/>
  <c r="I2376" i="34"/>
  <c r="I2375" i="34"/>
  <c r="I2374" i="34"/>
  <c r="I2373" i="34"/>
  <c r="I2372" i="34"/>
  <c r="I2371" i="34"/>
  <c r="I2370" i="34"/>
  <c r="I2369" i="34"/>
  <c r="I2368" i="34"/>
  <c r="I2367" i="34"/>
  <c r="I2366" i="34"/>
  <c r="I2365" i="34"/>
  <c r="I2364" i="34"/>
  <c r="I2363" i="34"/>
  <c r="I2362" i="34"/>
  <c r="I2361" i="34"/>
  <c r="I2360" i="34"/>
  <c r="I2359" i="34"/>
  <c r="I2358" i="34"/>
  <c r="I2357" i="34"/>
  <c r="I2356" i="34"/>
  <c r="I2355" i="34"/>
  <c r="I2354" i="34"/>
  <c r="I2353" i="34"/>
  <c r="I2352" i="34"/>
  <c r="I2351" i="34"/>
  <c r="I2350" i="34"/>
  <c r="I2349" i="34"/>
  <c r="I2348" i="34"/>
  <c r="I2347" i="34"/>
  <c r="I2346" i="34"/>
  <c r="I2345" i="34"/>
  <c r="I2344" i="34"/>
  <c r="I2343" i="34"/>
  <c r="I2342" i="34"/>
  <c r="I2341" i="34"/>
  <c r="I2340" i="34"/>
  <c r="I2339" i="34"/>
  <c r="I2338" i="34"/>
  <c r="I2337" i="34"/>
  <c r="I2336" i="34"/>
  <c r="I2335" i="34"/>
  <c r="I2334" i="34"/>
  <c r="I2333" i="34"/>
  <c r="I2332" i="34"/>
  <c r="I2331" i="34"/>
  <c r="I2330" i="34"/>
  <c r="I2329" i="34"/>
  <c r="I2328" i="34"/>
  <c r="I2327" i="34"/>
  <c r="I2326" i="34"/>
  <c r="I2325" i="34"/>
  <c r="I2324" i="34"/>
  <c r="I2323" i="34"/>
  <c r="I2322" i="34"/>
  <c r="I2321" i="34"/>
  <c r="I2320" i="34"/>
  <c r="I2319" i="34"/>
  <c r="I2318" i="34"/>
  <c r="I2317" i="34"/>
  <c r="I2316" i="34"/>
  <c r="I2315" i="34"/>
  <c r="I2314" i="34"/>
  <c r="I2313" i="34"/>
  <c r="I2312" i="34"/>
  <c r="I2311" i="34"/>
  <c r="I2310" i="34"/>
  <c r="I2309" i="34"/>
  <c r="I2308" i="34"/>
  <c r="I2307" i="34"/>
  <c r="I2306" i="34"/>
  <c r="I2305" i="34"/>
  <c r="I2304" i="34"/>
  <c r="I2303" i="34"/>
  <c r="I2302" i="34"/>
  <c r="I2301" i="34"/>
  <c r="I2300" i="34"/>
  <c r="I2299" i="34"/>
  <c r="I2298" i="34"/>
  <c r="I2297" i="34"/>
  <c r="I2296" i="34"/>
  <c r="I2295" i="34"/>
  <c r="I2294" i="34"/>
  <c r="I2293" i="34"/>
  <c r="I2292" i="34"/>
  <c r="I2291" i="34"/>
  <c r="I2290" i="34"/>
  <c r="I2289" i="34"/>
  <c r="I2288" i="34"/>
  <c r="I2287" i="34"/>
  <c r="I2286" i="34"/>
  <c r="I2285" i="34"/>
  <c r="I2284" i="34"/>
  <c r="I2283" i="34"/>
  <c r="I2282" i="34"/>
  <c r="I2281" i="34"/>
  <c r="I2280" i="34"/>
  <c r="I2279" i="34"/>
  <c r="I2278" i="34"/>
  <c r="I2277" i="34"/>
  <c r="I2276" i="34"/>
  <c r="I2275" i="34"/>
  <c r="I2274" i="34"/>
  <c r="I2273" i="34"/>
  <c r="I2272" i="34"/>
  <c r="I2271" i="34"/>
  <c r="I2270" i="34"/>
  <c r="I2269" i="34"/>
  <c r="I2268" i="34"/>
  <c r="I2267" i="34"/>
  <c r="I2266" i="34"/>
  <c r="I2265" i="34"/>
  <c r="I2264" i="34"/>
  <c r="I2263" i="34"/>
  <c r="I2262" i="34"/>
  <c r="I2261" i="34"/>
  <c r="I2260" i="34"/>
  <c r="I2259" i="34"/>
  <c r="I2258" i="34"/>
  <c r="I2257" i="34"/>
  <c r="I2256" i="34"/>
  <c r="I2255" i="34"/>
  <c r="I2254" i="34"/>
  <c r="I2253" i="34"/>
  <c r="I2252" i="34"/>
  <c r="I2251" i="34"/>
  <c r="I2250" i="34"/>
  <c r="I2249" i="34"/>
  <c r="I2248" i="34"/>
  <c r="I2247" i="34"/>
  <c r="I2246" i="34"/>
  <c r="I2245" i="34"/>
  <c r="I2244" i="34"/>
  <c r="I2243" i="34"/>
  <c r="I2242" i="34"/>
  <c r="I2241" i="34"/>
  <c r="I2240" i="34"/>
  <c r="I2239" i="34"/>
  <c r="I2238" i="34"/>
  <c r="I2237" i="34"/>
  <c r="I2236" i="34"/>
  <c r="I2235" i="34"/>
  <c r="I2234" i="34"/>
  <c r="I2233" i="34"/>
  <c r="I2232" i="34"/>
  <c r="I2231" i="34"/>
  <c r="I2230" i="34"/>
  <c r="I2229" i="34"/>
  <c r="I2228" i="34"/>
  <c r="I2227" i="34"/>
  <c r="I2226" i="34"/>
  <c r="I2225" i="34"/>
  <c r="I2224" i="34"/>
  <c r="I2223" i="34"/>
  <c r="I2222" i="34"/>
  <c r="I2221" i="34"/>
  <c r="I2220" i="34"/>
  <c r="I2219" i="34"/>
  <c r="I2218" i="34"/>
  <c r="I2217" i="34"/>
  <c r="I2216" i="34"/>
  <c r="I2215" i="34"/>
  <c r="I2214" i="34"/>
  <c r="I2213" i="34"/>
  <c r="I2212" i="34"/>
  <c r="I2211" i="34"/>
  <c r="I2210" i="34"/>
  <c r="I2209" i="34"/>
  <c r="I2208" i="34"/>
  <c r="I2207" i="34"/>
  <c r="I2206" i="34"/>
  <c r="I2205" i="34"/>
  <c r="I2204" i="34"/>
  <c r="I2203" i="34"/>
  <c r="I2202" i="34"/>
  <c r="I2201" i="34"/>
  <c r="I2200" i="34"/>
  <c r="I2199" i="34"/>
  <c r="I2198" i="34"/>
  <c r="I2197" i="34"/>
  <c r="I2196" i="34"/>
  <c r="I2195" i="34"/>
  <c r="I2194" i="34"/>
  <c r="I2193" i="34"/>
  <c r="I2192" i="34"/>
  <c r="I2191" i="34"/>
  <c r="I2190" i="34"/>
  <c r="I2189" i="34"/>
  <c r="I2188" i="34"/>
  <c r="I2187" i="34"/>
  <c r="I2186" i="34"/>
  <c r="I2185" i="34"/>
  <c r="I2184" i="34"/>
  <c r="I2183" i="34"/>
  <c r="I2182" i="34"/>
  <c r="I2181" i="34"/>
  <c r="I2180" i="34"/>
  <c r="I2179" i="34"/>
  <c r="I2178" i="34"/>
  <c r="I2177" i="34"/>
  <c r="I2176" i="34"/>
  <c r="I2175" i="34"/>
  <c r="I2174" i="34"/>
  <c r="I2173" i="34"/>
  <c r="I2172" i="34"/>
  <c r="I2171" i="34"/>
  <c r="I2170" i="34"/>
  <c r="I2169" i="34"/>
  <c r="I2168" i="34"/>
  <c r="I2167" i="34"/>
  <c r="I2166" i="34"/>
  <c r="I2165" i="34"/>
  <c r="I2164" i="34"/>
  <c r="I2163" i="34"/>
  <c r="I2162" i="34"/>
  <c r="I2161" i="34"/>
  <c r="I2160" i="34"/>
  <c r="I2159" i="34"/>
  <c r="I2158" i="34"/>
  <c r="I2157" i="34"/>
  <c r="I2156" i="34"/>
  <c r="I2155" i="34"/>
  <c r="I2154" i="34"/>
  <c r="I2153" i="34"/>
  <c r="I2152" i="34"/>
  <c r="I2151" i="34"/>
  <c r="I2150" i="34"/>
  <c r="I2149" i="34"/>
  <c r="I2148" i="34"/>
  <c r="I2147" i="34"/>
  <c r="I2146" i="34"/>
  <c r="I2123" i="34"/>
  <c r="I2122" i="34"/>
  <c r="I2121" i="34"/>
  <c r="I2120" i="34"/>
  <c r="I2119" i="34"/>
  <c r="I2118" i="34"/>
  <c r="I2117" i="34"/>
  <c r="I2116" i="34"/>
  <c r="I2115" i="34"/>
  <c r="I2114" i="34"/>
  <c r="I2113" i="34"/>
  <c r="I2112" i="34"/>
  <c r="I2111" i="34"/>
  <c r="I2110" i="34"/>
  <c r="I2109" i="34"/>
  <c r="I2108" i="34"/>
  <c r="I2107" i="34"/>
  <c r="I2106" i="34"/>
  <c r="I2105" i="34"/>
  <c r="I2104" i="34"/>
  <c r="I2103" i="34"/>
  <c r="I2102" i="34"/>
  <c r="I2101" i="34"/>
  <c r="I2100" i="34"/>
  <c r="I2099" i="34"/>
  <c r="I2098" i="34"/>
  <c r="I2097" i="34"/>
  <c r="I2096" i="34"/>
  <c r="I2095" i="34"/>
  <c r="I2094" i="34"/>
  <c r="I2093" i="34"/>
  <c r="I2092" i="34"/>
  <c r="I2091" i="34"/>
  <c r="I2090" i="34"/>
  <c r="I2089" i="34"/>
  <c r="I2088" i="34"/>
  <c r="I2087" i="34"/>
  <c r="I2086" i="34"/>
  <c r="I2085" i="34"/>
  <c r="I2084" i="34"/>
  <c r="I2038" i="34"/>
  <c r="I2037" i="34"/>
  <c r="I2036" i="34"/>
  <c r="I2035" i="34"/>
  <c r="I2034" i="34"/>
  <c r="I2033" i="34"/>
  <c r="I2032" i="34"/>
  <c r="I2031" i="34"/>
  <c r="I2030" i="34"/>
  <c r="I2029" i="34"/>
  <c r="I2028" i="34"/>
  <c r="I2027" i="34"/>
  <c r="I2026" i="34"/>
  <c r="I2025" i="34"/>
  <c r="I2024" i="34"/>
  <c r="I2023" i="34"/>
  <c r="I2022" i="34"/>
  <c r="I2021" i="34"/>
  <c r="I2020" i="34"/>
  <c r="I2019" i="34"/>
  <c r="I2018" i="34"/>
  <c r="I2017" i="34"/>
  <c r="I2016" i="34"/>
  <c r="I2015" i="34"/>
  <c r="I2014" i="34"/>
  <c r="I2013" i="34"/>
  <c r="I2012" i="34"/>
  <c r="I2011" i="34"/>
  <c r="I2010" i="34"/>
  <c r="I2009" i="34"/>
  <c r="I2008" i="34"/>
  <c r="I2007" i="34"/>
  <c r="I2006" i="34"/>
  <c r="I2005" i="34"/>
  <c r="I2004" i="34"/>
  <c r="I2003" i="34"/>
  <c r="I2002" i="34"/>
  <c r="I2001" i="34"/>
  <c r="I2000" i="34"/>
  <c r="I1999" i="34"/>
  <c r="I1998" i="34"/>
  <c r="I1997" i="34"/>
  <c r="I1996" i="34"/>
  <c r="I1995" i="34"/>
  <c r="I1994" i="34"/>
  <c r="I1993" i="34"/>
  <c r="I1992" i="34"/>
  <c r="I1991" i="34"/>
  <c r="I1990" i="34"/>
  <c r="I1989" i="34"/>
  <c r="I1988" i="34"/>
  <c r="I1987" i="34"/>
  <c r="I1986" i="34"/>
  <c r="I1985" i="34"/>
  <c r="I1984" i="34"/>
  <c r="I1983" i="34"/>
  <c r="I1982" i="34"/>
  <c r="I1981" i="34"/>
  <c r="I1980" i="34"/>
  <c r="I1979" i="34"/>
  <c r="I1978" i="34"/>
  <c r="I1977" i="34"/>
  <c r="I1976" i="34"/>
  <c r="I1975" i="34"/>
  <c r="I1974" i="34"/>
  <c r="I1973" i="34"/>
  <c r="I1972" i="34"/>
  <c r="I1971" i="34"/>
  <c r="I1970" i="34"/>
  <c r="I1969" i="34"/>
  <c r="I1968" i="34"/>
  <c r="I1967" i="34"/>
  <c r="I1966" i="34"/>
  <c r="I1965" i="34"/>
  <c r="I1964" i="34"/>
  <c r="I1963" i="34"/>
  <c r="I1962" i="34"/>
  <c r="I1961" i="34"/>
  <c r="I1960" i="34"/>
  <c r="I1959" i="34"/>
  <c r="I1958" i="34"/>
  <c r="I1957" i="34"/>
  <c r="I1956" i="34"/>
  <c r="I1955" i="34"/>
  <c r="I1954" i="34"/>
  <c r="I1953" i="34"/>
  <c r="I1952" i="34"/>
  <c r="I1951" i="34"/>
  <c r="I1950" i="34"/>
  <c r="I1949" i="34"/>
  <c r="I1948" i="34"/>
  <c r="I1947" i="34"/>
  <c r="I1946" i="34"/>
  <c r="I1945" i="34"/>
  <c r="I1944" i="34"/>
  <c r="I1943" i="34"/>
  <c r="I1942" i="34"/>
  <c r="I1941" i="34"/>
  <c r="I1940" i="34"/>
  <c r="I1939" i="34"/>
  <c r="I1938" i="34"/>
  <c r="I1937" i="34"/>
  <c r="I1936" i="34"/>
  <c r="I1935" i="34"/>
  <c r="I1934" i="34"/>
  <c r="I1933" i="34"/>
  <c r="I1932" i="34"/>
  <c r="I1931" i="34"/>
  <c r="I1930" i="34"/>
  <c r="I1929" i="34"/>
  <c r="I1928" i="34"/>
  <c r="I1927" i="34"/>
  <c r="I1926" i="34"/>
  <c r="I1925" i="34"/>
  <c r="I1924" i="34"/>
  <c r="I1923" i="34"/>
  <c r="I1922" i="34"/>
  <c r="I1921" i="34"/>
  <c r="I1920" i="34"/>
  <c r="I1919" i="34"/>
  <c r="I1918" i="34"/>
  <c r="I1917" i="34"/>
  <c r="I1916" i="34"/>
  <c r="I1915" i="34"/>
  <c r="I1914" i="34"/>
  <c r="I1913" i="34"/>
  <c r="I1912" i="34"/>
  <c r="I1911" i="34"/>
  <c r="I1910" i="34"/>
  <c r="I1909" i="34"/>
  <c r="I1908" i="34"/>
  <c r="I1907" i="34"/>
  <c r="I1906" i="34"/>
  <c r="I1905" i="34"/>
  <c r="I1904" i="34"/>
  <c r="I1903" i="34"/>
  <c r="I1902" i="34"/>
  <c r="I1901" i="34"/>
  <c r="I1900" i="34"/>
  <c r="I1899" i="34"/>
  <c r="I1898" i="34"/>
  <c r="I1897" i="34"/>
  <c r="I1896" i="34"/>
  <c r="I1895" i="34"/>
  <c r="I1894" i="34"/>
  <c r="I1893" i="34"/>
  <c r="I1892" i="34"/>
  <c r="I1891" i="34"/>
  <c r="I1890" i="34"/>
  <c r="I1889" i="34"/>
  <c r="I1888" i="34"/>
  <c r="I1887" i="34"/>
  <c r="I1886" i="34"/>
  <c r="I1885" i="34"/>
  <c r="I1884" i="34"/>
  <c r="I1883" i="34"/>
  <c r="I1882" i="34"/>
  <c r="I1881" i="34"/>
  <c r="I1880" i="34"/>
  <c r="I1879" i="34"/>
  <c r="I1878" i="34"/>
  <c r="I1877" i="34"/>
  <c r="I1876" i="34"/>
  <c r="I1875" i="34"/>
  <c r="I1874" i="34"/>
  <c r="I1873" i="34"/>
  <c r="I1872" i="34"/>
  <c r="I1871" i="34"/>
  <c r="I1870" i="34"/>
  <c r="I1869" i="34"/>
  <c r="I1868" i="34"/>
  <c r="I1867" i="34"/>
  <c r="I1866" i="34"/>
  <c r="I1865" i="34"/>
  <c r="I1864" i="34"/>
  <c r="I1863" i="34"/>
  <c r="I1862" i="34"/>
  <c r="I1861" i="34"/>
  <c r="I1860" i="34"/>
  <c r="I1859" i="34"/>
  <c r="I1858" i="34"/>
  <c r="I1857" i="34"/>
  <c r="I1856" i="34"/>
  <c r="I1855" i="34"/>
  <c r="I1854" i="34"/>
  <c r="I1853" i="34"/>
  <c r="I1852" i="34"/>
  <c r="I1851" i="34"/>
  <c r="I1850" i="34"/>
  <c r="I1849" i="34"/>
  <c r="I1848" i="34"/>
  <c r="I1847" i="34"/>
  <c r="I1846" i="34"/>
  <c r="I1845" i="34"/>
  <c r="I1844" i="34"/>
  <c r="I1843" i="34"/>
  <c r="I1842" i="34"/>
  <c r="I1841" i="34"/>
  <c r="I1840" i="34"/>
  <c r="I1839" i="34"/>
  <c r="I1838" i="34"/>
  <c r="I1837" i="34"/>
  <c r="I1836" i="34"/>
  <c r="I1835" i="34"/>
  <c r="I1834" i="34"/>
  <c r="I1833" i="34"/>
  <c r="I1832" i="34"/>
  <c r="I1831" i="34"/>
  <c r="I1830" i="34"/>
  <c r="I1829" i="34"/>
  <c r="I1828" i="34"/>
  <c r="I1827" i="34"/>
  <c r="I1826" i="34"/>
  <c r="I1825" i="34"/>
  <c r="I1824" i="34"/>
  <c r="I1823" i="34"/>
  <c r="I1822" i="34"/>
  <c r="I1821" i="34"/>
  <c r="I1820" i="34"/>
  <c r="I1819" i="34"/>
  <c r="I1818" i="34"/>
  <c r="I1817" i="34"/>
  <c r="I1816" i="34"/>
  <c r="I1815" i="34"/>
  <c r="I1814" i="34"/>
  <c r="I1813" i="34"/>
  <c r="I1812" i="34"/>
  <c r="I1811" i="34"/>
  <c r="I1810" i="34"/>
  <c r="I1809" i="34"/>
  <c r="I1808" i="34"/>
  <c r="I1807" i="34"/>
  <c r="I1806" i="34"/>
  <c r="I1805" i="34"/>
  <c r="I1804" i="34"/>
  <c r="I1803" i="34"/>
  <c r="I1802" i="34"/>
  <c r="I1801" i="34"/>
  <c r="I1800" i="34"/>
  <c r="I1799" i="34"/>
  <c r="I1798" i="34"/>
  <c r="I1797" i="34"/>
  <c r="I1796" i="34"/>
  <c r="I1795" i="34"/>
  <c r="I1794" i="34"/>
  <c r="I1793" i="34"/>
  <c r="I1792" i="34"/>
  <c r="I1791" i="34"/>
  <c r="I1790" i="34"/>
  <c r="I1789" i="34"/>
  <c r="I1788" i="34"/>
  <c r="I1787" i="34"/>
  <c r="I1786" i="34"/>
  <c r="I1785" i="34"/>
  <c r="I1784" i="34"/>
  <c r="I1783" i="34"/>
  <c r="I1782" i="34"/>
  <c r="I1781" i="34"/>
  <c r="I1780" i="34"/>
  <c r="I1779" i="34"/>
  <c r="I1778" i="34"/>
  <c r="I1777" i="34"/>
  <c r="I1776" i="34"/>
  <c r="I1775" i="34"/>
  <c r="I1774" i="34"/>
  <c r="I1773" i="34"/>
  <c r="I1772" i="34"/>
  <c r="I1771" i="34"/>
  <c r="I1770" i="34"/>
  <c r="I1769" i="34"/>
  <c r="I1768" i="34"/>
  <c r="I1767" i="34"/>
  <c r="I1766" i="34"/>
  <c r="I1765" i="34"/>
  <c r="I1764" i="34"/>
  <c r="I1763" i="34"/>
  <c r="I1762" i="34"/>
  <c r="I1761" i="34"/>
  <c r="I1760" i="34"/>
  <c r="I1759" i="34"/>
  <c r="I1758" i="34"/>
  <c r="I1757" i="34"/>
  <c r="I1756" i="34"/>
  <c r="I1755" i="34"/>
  <c r="I1754" i="34"/>
  <c r="I1753" i="34"/>
  <c r="I1752" i="34"/>
  <c r="I1751" i="34"/>
  <c r="I1750" i="34"/>
  <c r="I1749" i="34"/>
  <c r="I1748" i="34"/>
  <c r="I1747" i="34"/>
  <c r="I1746" i="34"/>
  <c r="I1745" i="34"/>
  <c r="I1744" i="34"/>
  <c r="I1743" i="34"/>
  <c r="I1742" i="34"/>
  <c r="I1741" i="34"/>
  <c r="I1740" i="34"/>
  <c r="I1739" i="34"/>
  <c r="I1738" i="34"/>
  <c r="I1737" i="34"/>
  <c r="I1736" i="34"/>
  <c r="I1735" i="34"/>
  <c r="I1734" i="34"/>
  <c r="I1733" i="34"/>
  <c r="I1732" i="34"/>
  <c r="I1731" i="34"/>
  <c r="I1730" i="34"/>
  <c r="I1729" i="34"/>
  <c r="I1728" i="34"/>
  <c r="I1727" i="34"/>
  <c r="I1726" i="34"/>
  <c r="I1725" i="34"/>
  <c r="I1724" i="34"/>
  <c r="I1723" i="34"/>
  <c r="I1722" i="34"/>
  <c r="I1721" i="34"/>
  <c r="I1720" i="34"/>
  <c r="I1719" i="34"/>
  <c r="I1718" i="34"/>
  <c r="I1717" i="34"/>
  <c r="I1716" i="34"/>
  <c r="I1715" i="34"/>
  <c r="I1714" i="34"/>
  <c r="I1713" i="34"/>
  <c r="I1712" i="34"/>
  <c r="I1711" i="34"/>
  <c r="I1710" i="34"/>
  <c r="I1709" i="34"/>
  <c r="I1708" i="34"/>
  <c r="I1707" i="34"/>
  <c r="I1706" i="34"/>
  <c r="I1705" i="34"/>
  <c r="I1704" i="34"/>
  <c r="I1703" i="34"/>
  <c r="I1702" i="34"/>
  <c r="I1701" i="34"/>
  <c r="I1700" i="34"/>
  <c r="I1699" i="34"/>
  <c r="I1698" i="34"/>
  <c r="I1697" i="34"/>
  <c r="I1696" i="34"/>
  <c r="I1695" i="34"/>
  <c r="I1694" i="34"/>
  <c r="I1693" i="34"/>
  <c r="I1692" i="34"/>
  <c r="I1691" i="34"/>
  <c r="I1690" i="34"/>
  <c r="I1689" i="34"/>
  <c r="I1688" i="34"/>
  <c r="I1687" i="34"/>
  <c r="I1686" i="34"/>
  <c r="I1685" i="34"/>
  <c r="I1684" i="34"/>
  <c r="I1683" i="34"/>
  <c r="I1682" i="34"/>
  <c r="I1681" i="34"/>
  <c r="I1680" i="34"/>
  <c r="I1679" i="34"/>
  <c r="I1678" i="34"/>
  <c r="I1677" i="34"/>
  <c r="I1676" i="34"/>
  <c r="I1675" i="34"/>
  <c r="I1674" i="34"/>
  <c r="I1673" i="34"/>
  <c r="I1672" i="34"/>
  <c r="I1671" i="34"/>
  <c r="I1670" i="34"/>
  <c r="I1669" i="34"/>
  <c r="I1668" i="34"/>
  <c r="I1667" i="34"/>
  <c r="I1666" i="34"/>
  <c r="I1665" i="34"/>
  <c r="I1664" i="34"/>
  <c r="I1663" i="34"/>
  <c r="I1662" i="34"/>
  <c r="I1661" i="34"/>
  <c r="I1660" i="34"/>
  <c r="I1659" i="34"/>
  <c r="I1658" i="34"/>
  <c r="I1657" i="34"/>
  <c r="I1656" i="34"/>
  <c r="I1655" i="34"/>
  <c r="I1654" i="34"/>
  <c r="I1653" i="34"/>
  <c r="I1652" i="34"/>
  <c r="I1651" i="34"/>
  <c r="I1650" i="34"/>
  <c r="I1649" i="34"/>
  <c r="I1648" i="34"/>
  <c r="I1647" i="34"/>
  <c r="I1646" i="34"/>
  <c r="I1645" i="34"/>
  <c r="I1644" i="34"/>
  <c r="I1643" i="34"/>
  <c r="I1642" i="34"/>
  <c r="I1641" i="34"/>
  <c r="I1640" i="34"/>
  <c r="I1639" i="34"/>
  <c r="I1638" i="34"/>
  <c r="I1637" i="34"/>
  <c r="I1636" i="34"/>
  <c r="I1635" i="34"/>
  <c r="I1634" i="34"/>
  <c r="I1633" i="34"/>
  <c r="I1632" i="34"/>
  <c r="I1631" i="34"/>
  <c r="I1630" i="34"/>
  <c r="I1629" i="34"/>
  <c r="I1628" i="34"/>
  <c r="I1627" i="34"/>
  <c r="I1626" i="34"/>
  <c r="I1625" i="34"/>
  <c r="I1624" i="34"/>
  <c r="I1623" i="34"/>
  <c r="I1622" i="34"/>
  <c r="I1621" i="34"/>
  <c r="I1620" i="34"/>
  <c r="I1619" i="34"/>
  <c r="I1618" i="34"/>
  <c r="I1617" i="34"/>
  <c r="I1616" i="34"/>
  <c r="I1615" i="34"/>
  <c r="I1614" i="34"/>
  <c r="I1613" i="34"/>
  <c r="I1612" i="34"/>
  <c r="I1611" i="34"/>
  <c r="I1610" i="34"/>
  <c r="I1609" i="34"/>
  <c r="I1608" i="34"/>
  <c r="I1607" i="34"/>
  <c r="I1606" i="34"/>
  <c r="I1605" i="34"/>
  <c r="I1604" i="34"/>
  <c r="I1603" i="34"/>
  <c r="I1602" i="34"/>
  <c r="I1601" i="34"/>
  <c r="I1600" i="34"/>
  <c r="I1599" i="34"/>
  <c r="I1598" i="34"/>
  <c r="I1597" i="34"/>
  <c r="I1596" i="34"/>
  <c r="I1595" i="34"/>
  <c r="I1594" i="34"/>
  <c r="I1593" i="34"/>
  <c r="I1592" i="34"/>
  <c r="I1591" i="34"/>
  <c r="I1590" i="34"/>
  <c r="I1589" i="34"/>
  <c r="I1588" i="34"/>
  <c r="I1587" i="34"/>
  <c r="I1586" i="34"/>
  <c r="I1585" i="34"/>
  <c r="I1584" i="34"/>
  <c r="I1583" i="34"/>
  <c r="I1582" i="34"/>
  <c r="I1581" i="34"/>
  <c r="I1580" i="34"/>
  <c r="I1579" i="34"/>
  <c r="I1578" i="34"/>
  <c r="I1577" i="34"/>
  <c r="I1576" i="34"/>
  <c r="I1575" i="34"/>
  <c r="I1574" i="34"/>
  <c r="I1573" i="34"/>
  <c r="I1572" i="34"/>
  <c r="I1571" i="34"/>
  <c r="I1570" i="34"/>
  <c r="I1569" i="34"/>
  <c r="I1541" i="34"/>
  <c r="I1540" i="34"/>
  <c r="I1539" i="34"/>
  <c r="I1538" i="34"/>
  <c r="I1537" i="34"/>
  <c r="I1536" i="34"/>
  <c r="I1535" i="34"/>
  <c r="I1534" i="34"/>
  <c r="I1533" i="34"/>
  <c r="I1532" i="34"/>
  <c r="I1531" i="34"/>
  <c r="I1530" i="34"/>
  <c r="I1529" i="34"/>
  <c r="I1528" i="34"/>
  <c r="I1527" i="34"/>
  <c r="I1526" i="34"/>
  <c r="I1525" i="34"/>
  <c r="I1524" i="34"/>
  <c r="I1523" i="34"/>
  <c r="I1522" i="34"/>
  <c r="I1521" i="34"/>
  <c r="I1520" i="34"/>
  <c r="I1519" i="34"/>
  <c r="I1518" i="34"/>
  <c r="I1517" i="34"/>
  <c r="I1516" i="34"/>
  <c r="I1515" i="34"/>
  <c r="I1514" i="34"/>
  <c r="I1513" i="34"/>
  <c r="I1512" i="34"/>
  <c r="I1511" i="34"/>
  <c r="I1510" i="34"/>
  <c r="I1509" i="34"/>
  <c r="I1508" i="34"/>
  <c r="I1507" i="34"/>
  <c r="I1506" i="34"/>
  <c r="I1505" i="34"/>
  <c r="I1504" i="34"/>
  <c r="I1503" i="34"/>
  <c r="I1502" i="34"/>
  <c r="I1501" i="34"/>
  <c r="I1500" i="34"/>
  <c r="I1499" i="34"/>
  <c r="I1498" i="34"/>
  <c r="I1497" i="34"/>
  <c r="I1496" i="34"/>
  <c r="I1495" i="34"/>
  <c r="I1494" i="34"/>
  <c r="I1493" i="34"/>
  <c r="I1492" i="34"/>
  <c r="I1491" i="34"/>
  <c r="I1490" i="34"/>
  <c r="I1489" i="34"/>
  <c r="I1488" i="34"/>
  <c r="I1487" i="34"/>
  <c r="I1486" i="34"/>
  <c r="I1485" i="34"/>
  <c r="I1484" i="34"/>
  <c r="I1483" i="34"/>
  <c r="I1482" i="34"/>
  <c r="I1481" i="34"/>
  <c r="I1480" i="34"/>
  <c r="I1479" i="34"/>
  <c r="I1478" i="34"/>
  <c r="I1477" i="34"/>
  <c r="I1476" i="34"/>
  <c r="I1475" i="34"/>
  <c r="I1474" i="34"/>
  <c r="I1473" i="34"/>
  <c r="I1472" i="34"/>
  <c r="I1471" i="34"/>
  <c r="I1470" i="34"/>
  <c r="I1469" i="34"/>
  <c r="I1468" i="34"/>
  <c r="I1467" i="34"/>
  <c r="I1466" i="34"/>
  <c r="I1465" i="34"/>
  <c r="I1464" i="34"/>
  <c r="I1463" i="34"/>
  <c r="I1462" i="34"/>
  <c r="I1461" i="34"/>
  <c r="I1460" i="34"/>
  <c r="I1459" i="34"/>
  <c r="I1458" i="34"/>
  <c r="I1457" i="34"/>
  <c r="I1456" i="34"/>
  <c r="I1455" i="34"/>
  <c r="I1454" i="34"/>
  <c r="I1453" i="34"/>
  <c r="I1452" i="34"/>
  <c r="I1451" i="34"/>
  <c r="I1450" i="34"/>
  <c r="I1449" i="34"/>
  <c r="I1448" i="34"/>
  <c r="I1447" i="34"/>
  <c r="I1446" i="34"/>
  <c r="I1445" i="34"/>
  <c r="I1444" i="34"/>
  <c r="I1443" i="34"/>
  <c r="I1442" i="34"/>
  <c r="I1441" i="34"/>
  <c r="I1440" i="34"/>
  <c r="I1439" i="34"/>
  <c r="I1438" i="34"/>
  <c r="I1437" i="34"/>
  <c r="I1436" i="34"/>
  <c r="I1435" i="34"/>
  <c r="I1434" i="34"/>
  <c r="I1433" i="34"/>
  <c r="I1432" i="34"/>
  <c r="I1431" i="34"/>
  <c r="I1430" i="34"/>
  <c r="I1429" i="34"/>
  <c r="I1428" i="34"/>
  <c r="I1427" i="34"/>
  <c r="I1426" i="34"/>
  <c r="I1425" i="34"/>
  <c r="I1424" i="34"/>
  <c r="I1423" i="34"/>
  <c r="I1422" i="34"/>
  <c r="I1421" i="34"/>
  <c r="I1420" i="34"/>
  <c r="I1419" i="34"/>
  <c r="I1418" i="34"/>
  <c r="I1417" i="34"/>
  <c r="I1416" i="34"/>
  <c r="I1415" i="34"/>
  <c r="I1414" i="34"/>
  <c r="I1413" i="34"/>
  <c r="I1412" i="34"/>
  <c r="I1411" i="34"/>
  <c r="I1410" i="34"/>
  <c r="I1409" i="34"/>
  <c r="I1408" i="34"/>
  <c r="I1407" i="34"/>
  <c r="I1406" i="34"/>
  <c r="I1405" i="34"/>
  <c r="I1404" i="34"/>
  <c r="I1403" i="34"/>
  <c r="I1402" i="34"/>
  <c r="I1401" i="34"/>
  <c r="I1400" i="34"/>
  <c r="I1399" i="34"/>
  <c r="I1398" i="34"/>
  <c r="I1397" i="34"/>
  <c r="I1396" i="34"/>
  <c r="I1395" i="34"/>
  <c r="I1394" i="34"/>
  <c r="I1393" i="34"/>
  <c r="I1392" i="34"/>
  <c r="I1391" i="34"/>
  <c r="I1390" i="34"/>
  <c r="I1389" i="34"/>
  <c r="I1388" i="34"/>
  <c r="I1387" i="34"/>
  <c r="I1386" i="34"/>
  <c r="I1385" i="34"/>
  <c r="I1384" i="34"/>
  <c r="I1383" i="34"/>
  <c r="I1382" i="34"/>
  <c r="I1381" i="34"/>
  <c r="I1380" i="34"/>
  <c r="I1379" i="34"/>
  <c r="I1378" i="34"/>
  <c r="I1377" i="34"/>
  <c r="I1376" i="34"/>
  <c r="I1375" i="34"/>
  <c r="I1374" i="34"/>
  <c r="I1373" i="34"/>
  <c r="I1372" i="34"/>
  <c r="I1371" i="34"/>
  <c r="I1370" i="34"/>
  <c r="I1369" i="34"/>
  <c r="I1368" i="34"/>
  <c r="I1367" i="34"/>
  <c r="I1366" i="34"/>
  <c r="I1365" i="34"/>
  <c r="I1364" i="34"/>
  <c r="I1363" i="34"/>
  <c r="I1362" i="34"/>
  <c r="I1361" i="34"/>
  <c r="I1360" i="34"/>
  <c r="I1359" i="34"/>
  <c r="I1358" i="34"/>
  <c r="I1357" i="34"/>
  <c r="I1356" i="34"/>
  <c r="I1355" i="34"/>
  <c r="I1354" i="34"/>
  <c r="I1353" i="34"/>
  <c r="I1352" i="34"/>
  <c r="I1351" i="34"/>
  <c r="I1350" i="34"/>
  <c r="I1349" i="34"/>
  <c r="I1348" i="34"/>
  <c r="I1347" i="34"/>
  <c r="I1346" i="34"/>
  <c r="I1345" i="34"/>
  <c r="I1344" i="34"/>
  <c r="I1343" i="34"/>
  <c r="I1342" i="34"/>
  <c r="I1341" i="34"/>
  <c r="I1340" i="34"/>
  <c r="I1339" i="34"/>
  <c r="I1338" i="34"/>
  <c r="I1337" i="34"/>
  <c r="I1336" i="34"/>
  <c r="I1335" i="34"/>
  <c r="I1334" i="34"/>
  <c r="I1333" i="34"/>
  <c r="I1332" i="34"/>
  <c r="I1331" i="34"/>
  <c r="I1330" i="34"/>
  <c r="I1329" i="34"/>
  <c r="I1328" i="34"/>
  <c r="I1327" i="34"/>
  <c r="I1326" i="34"/>
  <c r="I1325" i="34"/>
  <c r="I1324" i="34"/>
  <c r="I1323" i="34"/>
  <c r="I1322" i="34"/>
  <c r="I1321" i="34"/>
  <c r="I1320" i="34"/>
  <c r="I1319" i="34"/>
  <c r="I1318" i="34"/>
  <c r="I1317" i="34"/>
  <c r="I1316" i="34"/>
  <c r="I1315" i="34"/>
  <c r="I1314" i="34"/>
  <c r="I1313" i="34"/>
  <c r="I1312" i="34"/>
  <c r="I1311" i="34"/>
  <c r="I1310" i="34"/>
  <c r="I1309" i="34"/>
  <c r="I1308" i="34"/>
  <c r="I1307" i="34"/>
  <c r="I1306" i="34"/>
  <c r="I1305" i="34"/>
  <c r="I1304" i="34"/>
  <c r="I1303" i="34"/>
  <c r="I1302" i="34"/>
  <c r="I1301" i="34"/>
  <c r="I1300" i="34"/>
  <c r="I1299" i="34"/>
  <c r="I1298" i="34"/>
  <c r="I1297" i="34"/>
  <c r="I1296" i="34"/>
  <c r="I1295" i="34"/>
  <c r="I1294" i="34"/>
  <c r="I1293" i="34"/>
  <c r="I1292" i="34"/>
  <c r="I1291" i="34"/>
  <c r="I1290" i="34"/>
  <c r="I1289" i="34"/>
  <c r="I1288" i="34"/>
  <c r="I1287" i="34"/>
  <c r="I1286" i="34"/>
  <c r="I1285" i="34"/>
  <c r="I1284" i="34"/>
  <c r="I1283" i="34"/>
  <c r="I1282" i="34"/>
  <c r="I1281" i="34"/>
  <c r="I1280" i="34"/>
  <c r="I1279" i="34"/>
  <c r="I1278" i="34"/>
  <c r="I1277" i="34"/>
  <c r="I1276" i="34"/>
  <c r="I1275" i="34"/>
  <c r="I1274" i="34"/>
  <c r="I1271" i="34"/>
  <c r="I1270" i="34"/>
  <c r="I1250" i="34"/>
  <c r="I1249" i="34"/>
  <c r="I1248" i="34"/>
  <c r="I1247" i="34"/>
  <c r="I1246" i="34"/>
  <c r="I1245" i="34"/>
  <c r="I1244" i="34"/>
  <c r="I1206" i="34"/>
  <c r="I1205" i="34"/>
  <c r="I1204" i="34"/>
  <c r="I1203" i="34"/>
  <c r="I1202" i="34"/>
  <c r="I1201" i="34"/>
  <c r="I1200" i="34"/>
  <c r="I1199" i="34"/>
  <c r="I1198" i="34"/>
  <c r="I1197" i="34"/>
  <c r="I1196" i="34"/>
  <c r="I1195" i="34"/>
  <c r="I1194" i="34"/>
  <c r="I1193" i="34"/>
  <c r="I1192" i="34"/>
  <c r="I1191" i="34"/>
  <c r="I1190" i="34"/>
  <c r="I1189" i="34"/>
  <c r="I1188" i="34"/>
  <c r="I1187" i="34"/>
  <c r="I1186" i="34"/>
  <c r="I1185" i="34"/>
  <c r="I1184" i="34"/>
  <c r="I1183" i="34"/>
  <c r="I1182" i="34"/>
  <c r="I1181" i="34"/>
  <c r="I1180" i="34"/>
  <c r="I1179" i="34"/>
  <c r="I1178" i="34"/>
  <c r="I1177" i="34"/>
  <c r="I1176" i="34"/>
  <c r="I1175" i="34"/>
  <c r="I1174" i="34"/>
  <c r="I1173" i="34"/>
  <c r="I1172" i="34"/>
  <c r="I1171" i="34"/>
  <c r="I1170" i="34"/>
  <c r="I1169" i="34"/>
  <c r="I1168" i="34"/>
  <c r="I1167" i="34"/>
  <c r="I1166" i="34"/>
  <c r="I1165" i="34"/>
  <c r="I1164" i="34"/>
  <c r="I1163" i="34"/>
  <c r="I1162" i="34"/>
  <c r="I1161" i="34"/>
  <c r="I1160" i="34"/>
  <c r="I1159" i="34"/>
  <c r="I1158" i="34"/>
  <c r="I1157" i="34"/>
  <c r="I1156" i="34"/>
  <c r="I1155" i="34"/>
  <c r="I1154" i="34"/>
  <c r="I1153" i="34"/>
  <c r="I1152" i="34"/>
  <c r="I1151" i="34"/>
  <c r="I1150" i="34"/>
  <c r="I1149" i="34"/>
  <c r="I1148" i="34"/>
  <c r="I1147" i="34"/>
  <c r="I1146" i="34"/>
  <c r="I1145" i="34"/>
  <c r="I1144" i="34"/>
  <c r="I1143" i="34"/>
  <c r="I1142" i="34"/>
  <c r="I1141" i="34"/>
  <c r="I1140" i="34"/>
  <c r="I1130" i="34"/>
  <c r="I1129" i="34"/>
  <c r="I1128" i="34"/>
  <c r="I1127" i="34"/>
  <c r="I1126" i="34"/>
  <c r="I1125" i="34"/>
  <c r="I1124" i="34"/>
  <c r="I1123" i="34"/>
  <c r="I1122" i="34"/>
  <c r="I1121" i="34"/>
  <c r="I1120" i="34"/>
  <c r="I1119" i="34"/>
  <c r="I1118" i="34"/>
  <c r="I1117" i="34"/>
  <c r="I1116" i="34"/>
  <c r="I1115" i="34"/>
  <c r="I1114" i="34"/>
  <c r="I1113" i="34"/>
  <c r="I1112" i="34"/>
  <c r="I1111" i="34"/>
  <c r="I1110" i="34"/>
  <c r="I1109" i="34"/>
  <c r="I1108" i="34"/>
  <c r="I1107" i="34"/>
  <c r="I1106" i="34"/>
  <c r="I1105" i="34"/>
  <c r="I1104" i="34"/>
  <c r="I1103" i="34"/>
  <c r="I1102" i="34"/>
  <c r="I1101" i="34"/>
  <c r="I1100" i="34"/>
  <c r="I1099" i="34"/>
  <c r="I1098" i="34"/>
  <c r="I1097" i="34"/>
  <c r="I1096" i="34"/>
  <c r="I1095" i="34"/>
  <c r="I1094" i="34"/>
  <c r="I1093" i="34"/>
  <c r="I1092" i="34"/>
  <c r="I1091" i="34"/>
  <c r="I1090" i="34"/>
  <c r="I1089" i="34"/>
  <c r="I1088" i="34"/>
  <c r="I1087" i="34"/>
  <c r="I1086" i="34"/>
  <c r="I1085" i="34"/>
  <c r="I1084" i="34"/>
  <c r="I1083" i="34"/>
  <c r="I1082" i="34"/>
  <c r="I1081" i="34"/>
  <c r="I1080" i="34"/>
  <c r="I1079" i="34"/>
  <c r="I1078" i="34"/>
  <c r="I1077" i="34"/>
  <c r="I1076" i="34"/>
  <c r="I1075" i="34"/>
  <c r="I1074" i="34"/>
  <c r="I1073" i="34"/>
  <c r="I1072" i="34"/>
  <c r="I1071" i="34"/>
  <c r="I1070" i="34"/>
  <c r="I1069" i="34"/>
  <c r="I1068" i="34"/>
  <c r="I1067" i="34"/>
  <c r="I1066" i="34"/>
  <c r="I1065" i="34"/>
  <c r="I1064" i="34"/>
  <c r="I1063" i="34"/>
  <c r="I1062" i="34"/>
  <c r="I1061" i="34"/>
  <c r="I1060" i="34"/>
  <c r="I1059" i="34"/>
  <c r="I1058" i="34"/>
  <c r="I1057" i="34"/>
  <c r="I1056" i="34"/>
  <c r="I1055" i="34"/>
  <c r="I1054" i="34"/>
  <c r="I1053" i="34"/>
  <c r="I1052" i="34"/>
  <c r="I1051" i="34"/>
  <c r="I1050" i="34"/>
  <c r="I1049" i="34"/>
  <c r="I1048" i="34"/>
  <c r="I1047" i="34"/>
  <c r="I1046" i="34"/>
  <c r="I1045" i="34"/>
  <c r="I1044" i="34"/>
  <c r="I1043" i="34"/>
  <c r="I1042" i="34"/>
  <c r="I1041" i="34"/>
  <c r="I1040" i="34"/>
  <c r="I1039" i="34"/>
  <c r="I1038" i="34"/>
  <c r="I1037" i="34"/>
  <c r="I1036" i="34"/>
  <c r="I1035" i="34"/>
  <c r="I1034" i="34"/>
  <c r="I1033" i="34"/>
  <c r="I1032" i="34"/>
  <c r="I1031" i="34"/>
  <c r="I1030" i="34"/>
  <c r="I1029" i="34"/>
  <c r="I1028" i="34"/>
  <c r="I1027" i="34"/>
  <c r="I1026" i="34"/>
  <c r="I1025" i="34"/>
  <c r="I1024" i="34"/>
  <c r="I1023" i="34"/>
  <c r="I1022" i="34"/>
  <c r="I1021" i="34"/>
  <c r="I1020" i="34"/>
  <c r="I1019" i="34"/>
  <c r="I1018" i="34"/>
  <c r="I1017" i="34"/>
  <c r="I1016" i="34"/>
  <c r="I1015" i="34"/>
  <c r="I1014" i="34"/>
  <c r="I1013" i="34"/>
  <c r="I1012" i="34"/>
  <c r="I1011" i="34"/>
  <c r="I1010" i="34"/>
  <c r="I1009" i="34"/>
  <c r="I1008" i="34"/>
  <c r="I1007" i="34"/>
  <c r="I1006" i="34"/>
  <c r="I1005" i="34"/>
  <c r="I1004" i="34"/>
  <c r="I1003" i="34"/>
  <c r="I1002" i="34"/>
  <c r="I1001" i="34"/>
  <c r="I1000" i="34"/>
  <c r="I999" i="34"/>
  <c r="I998" i="34"/>
  <c r="I997" i="34"/>
  <c r="I996" i="34"/>
  <c r="I995" i="34"/>
  <c r="I994" i="34"/>
  <c r="I993" i="34"/>
  <c r="I992" i="34"/>
  <c r="I991" i="34"/>
  <c r="I990" i="34"/>
  <c r="I989" i="34"/>
  <c r="I988" i="34"/>
  <c r="I987" i="34"/>
  <c r="I986" i="34"/>
  <c r="I985" i="34"/>
  <c r="I984" i="34"/>
  <c r="I983" i="34"/>
  <c r="I982" i="34"/>
  <c r="I981" i="34"/>
  <c r="I980" i="34"/>
  <c r="I979" i="34"/>
  <c r="I978" i="34"/>
  <c r="I977" i="34"/>
  <c r="I976" i="34"/>
  <c r="I975" i="34"/>
  <c r="I974" i="34"/>
  <c r="I973" i="34"/>
  <c r="I972" i="34"/>
  <c r="I971" i="34"/>
  <c r="I970" i="34"/>
  <c r="I969" i="34"/>
  <c r="I968" i="34"/>
  <c r="I967" i="34"/>
  <c r="I966" i="34"/>
  <c r="I965" i="34"/>
  <c r="I964" i="34"/>
  <c r="I963" i="34"/>
  <c r="I962" i="34"/>
  <c r="I961" i="34"/>
  <c r="I960" i="34"/>
  <c r="I959" i="34"/>
  <c r="I958" i="34"/>
  <c r="I957" i="34"/>
  <c r="I956" i="34"/>
  <c r="I955" i="34"/>
  <c r="I954" i="34"/>
  <c r="I953" i="34"/>
  <c r="I952" i="34"/>
  <c r="I951" i="34"/>
  <c r="I950" i="34"/>
  <c r="I949" i="34"/>
  <c r="I948" i="34"/>
  <c r="I947" i="34"/>
  <c r="I946" i="34"/>
  <c r="I945" i="34"/>
  <c r="I944" i="34"/>
  <c r="I943" i="34"/>
  <c r="I942" i="34"/>
  <c r="I941" i="34"/>
  <c r="I940" i="34"/>
  <c r="I939" i="34"/>
  <c r="I938" i="34"/>
  <c r="I937" i="34"/>
  <c r="I936" i="34"/>
  <c r="I935" i="34"/>
  <c r="I934" i="34"/>
  <c r="I933" i="34"/>
  <c r="I932" i="34"/>
  <c r="I931" i="34"/>
  <c r="I930" i="34"/>
  <c r="I929" i="34"/>
  <c r="I928" i="34"/>
  <c r="I927" i="34"/>
  <c r="I926" i="34"/>
  <c r="I925" i="34"/>
  <c r="I924" i="34"/>
  <c r="I923" i="34"/>
  <c r="I922" i="34"/>
  <c r="I921" i="34"/>
  <c r="I902" i="34"/>
  <c r="I901" i="34"/>
  <c r="I900" i="34"/>
  <c r="I899" i="34"/>
  <c r="I898" i="34"/>
  <c r="I897" i="34"/>
  <c r="I896" i="34"/>
  <c r="I895" i="34"/>
  <c r="I894" i="34"/>
  <c r="I893" i="34"/>
  <c r="I892" i="34"/>
  <c r="I891" i="34"/>
  <c r="I890" i="34"/>
  <c r="I889" i="34"/>
  <c r="I888" i="34"/>
  <c r="I887" i="34"/>
  <c r="I886" i="34"/>
  <c r="I885" i="34"/>
  <c r="I884" i="34"/>
  <c r="I883" i="34"/>
  <c r="I882" i="34"/>
  <c r="I881" i="34"/>
  <c r="I880" i="34"/>
  <c r="I879" i="34"/>
  <c r="I878" i="34"/>
  <c r="I877" i="34"/>
  <c r="I876" i="34"/>
  <c r="I875" i="34"/>
  <c r="I874" i="34"/>
  <c r="I873" i="34"/>
  <c r="I872" i="34"/>
  <c r="I871" i="34"/>
  <c r="I870" i="34"/>
  <c r="I869" i="34"/>
  <c r="I868" i="34"/>
  <c r="I867" i="34"/>
  <c r="I866" i="34"/>
  <c r="I865" i="34"/>
  <c r="I864" i="34"/>
  <c r="I863" i="34"/>
  <c r="I862" i="34"/>
  <c r="I861" i="34"/>
  <c r="I860" i="34"/>
  <c r="I859" i="34"/>
  <c r="I858" i="34"/>
  <c r="I857" i="34"/>
  <c r="I856" i="34"/>
  <c r="I855" i="34"/>
  <c r="I854" i="34"/>
  <c r="I853" i="34"/>
  <c r="I852" i="34"/>
  <c r="I851" i="34"/>
  <c r="I850" i="34"/>
  <c r="I849" i="34"/>
  <c r="I848" i="34"/>
  <c r="I847" i="34"/>
  <c r="I846" i="34"/>
  <c r="I845" i="34"/>
  <c r="I844" i="34"/>
  <c r="I843" i="34"/>
  <c r="I842" i="34"/>
  <c r="I841" i="34"/>
  <c r="I840" i="34"/>
  <c r="I839" i="34"/>
  <c r="I838" i="34"/>
  <c r="I837" i="34"/>
  <c r="I836" i="34"/>
  <c r="I835" i="34"/>
  <c r="I834" i="34"/>
  <c r="I833" i="34"/>
  <c r="I832" i="34"/>
  <c r="I831" i="34"/>
  <c r="I830" i="34"/>
  <c r="I829" i="34"/>
  <c r="I828" i="34"/>
  <c r="I827" i="34"/>
  <c r="I826" i="34"/>
  <c r="I825" i="34"/>
  <c r="I824" i="34"/>
  <c r="I823" i="34"/>
  <c r="I822" i="34"/>
  <c r="I821" i="34"/>
  <c r="I820" i="34"/>
  <c r="I819" i="34"/>
  <c r="I818" i="34"/>
  <c r="I817" i="34"/>
  <c r="I816" i="34"/>
  <c r="I815" i="34"/>
  <c r="I814" i="34"/>
  <c r="I813" i="34"/>
  <c r="I812" i="34"/>
  <c r="I811" i="34"/>
  <c r="I810" i="34"/>
  <c r="I809" i="34"/>
  <c r="I808" i="34"/>
  <c r="I807" i="34"/>
  <c r="I806" i="34"/>
  <c r="I805" i="34"/>
  <c r="I804" i="34"/>
  <c r="I803" i="34"/>
  <c r="I802" i="34"/>
  <c r="I801" i="34"/>
  <c r="I800" i="34"/>
  <c r="I799" i="34"/>
  <c r="I798" i="34"/>
  <c r="I797" i="34"/>
  <c r="I796" i="34"/>
  <c r="I795" i="34"/>
  <c r="I794" i="34"/>
  <c r="I793" i="34"/>
  <c r="I792" i="34"/>
  <c r="I791" i="34"/>
  <c r="I790" i="34"/>
  <c r="I789" i="34"/>
  <c r="I788" i="34"/>
  <c r="I787" i="34"/>
  <c r="I786" i="34"/>
  <c r="I785" i="34"/>
  <c r="I784" i="34"/>
  <c r="I783" i="34"/>
  <c r="I782" i="34"/>
  <c r="I781" i="34"/>
  <c r="I780" i="34"/>
  <c r="I779" i="34"/>
  <c r="I778" i="34"/>
  <c r="I777" i="34"/>
  <c r="I776" i="34"/>
  <c r="I775" i="34"/>
  <c r="I774" i="34"/>
  <c r="I773" i="34"/>
  <c r="I772" i="34"/>
  <c r="I771" i="34"/>
  <c r="I770" i="34"/>
  <c r="I769" i="34"/>
  <c r="I768" i="34"/>
  <c r="I767" i="34"/>
  <c r="I766" i="34"/>
  <c r="I765" i="34"/>
  <c r="I764" i="34"/>
  <c r="I763" i="34"/>
  <c r="I762" i="34"/>
  <c r="I761" i="34"/>
  <c r="I760" i="34"/>
  <c r="I759" i="34"/>
  <c r="I758" i="34"/>
  <c r="I757" i="34"/>
  <c r="I756" i="34"/>
  <c r="I755" i="34"/>
  <c r="I754" i="34"/>
  <c r="I753" i="34"/>
  <c r="I752" i="34"/>
  <c r="I751" i="34"/>
  <c r="I750" i="34"/>
  <c r="I749" i="34"/>
  <c r="I748" i="34"/>
  <c r="I747" i="34"/>
  <c r="I746" i="34"/>
  <c r="I745" i="34"/>
  <c r="I744" i="34"/>
  <c r="I743" i="34"/>
  <c r="I742" i="34"/>
  <c r="I741" i="34"/>
  <c r="I740" i="34"/>
  <c r="I739" i="34"/>
  <c r="I738" i="34"/>
  <c r="I737" i="34"/>
  <c r="I736" i="34"/>
  <c r="I735" i="34"/>
  <c r="I734" i="34"/>
  <c r="I733" i="34"/>
  <c r="I732" i="34"/>
  <c r="I731" i="34"/>
  <c r="I730" i="34"/>
  <c r="I729" i="34"/>
  <c r="I728" i="34"/>
  <c r="I727" i="34"/>
  <c r="I726" i="34"/>
  <c r="I725" i="34"/>
  <c r="I724" i="34"/>
  <c r="I723" i="34"/>
  <c r="I722" i="34"/>
  <c r="I721" i="34"/>
  <c r="I720" i="34"/>
  <c r="I719" i="34"/>
  <c r="I718" i="34"/>
  <c r="I717" i="34"/>
  <c r="I716" i="34"/>
  <c r="I715" i="34"/>
  <c r="I714" i="34"/>
  <c r="I713" i="34"/>
  <c r="I712" i="34"/>
  <c r="I711" i="34"/>
  <c r="I710" i="34"/>
  <c r="I709" i="34"/>
  <c r="I708" i="34"/>
  <c r="I707" i="34"/>
  <c r="I706" i="34"/>
  <c r="I705" i="34"/>
  <c r="I704" i="34"/>
  <c r="I703" i="34"/>
  <c r="I702" i="34"/>
  <c r="I701" i="34"/>
  <c r="I700" i="34"/>
  <c r="I699" i="34"/>
  <c r="I698" i="34"/>
  <c r="I697" i="34"/>
  <c r="I696" i="34"/>
  <c r="I695" i="34"/>
  <c r="I694" i="34"/>
  <c r="I693" i="34"/>
  <c r="I692" i="34"/>
  <c r="I691" i="34"/>
  <c r="I690" i="34"/>
  <c r="I689" i="34"/>
  <c r="I688" i="34"/>
  <c r="I687" i="34"/>
  <c r="I686" i="34"/>
  <c r="I685" i="34"/>
  <c r="I684" i="34"/>
  <c r="I683" i="34"/>
  <c r="I682" i="34"/>
  <c r="I681" i="34"/>
  <c r="I680" i="34"/>
  <c r="I679" i="34"/>
  <c r="I678" i="34"/>
  <c r="I677" i="34"/>
  <c r="I676" i="34"/>
  <c r="I675" i="34"/>
  <c r="I674" i="34"/>
  <c r="I673" i="34"/>
  <c r="I672" i="34"/>
  <c r="I671" i="34"/>
  <c r="I670" i="34"/>
  <c r="I669" i="34"/>
  <c r="I668" i="34"/>
  <c r="I667" i="34"/>
  <c r="I666" i="34"/>
  <c r="I665" i="34"/>
  <c r="I664" i="34"/>
  <c r="I663" i="34"/>
  <c r="I662" i="34"/>
  <c r="I661" i="34"/>
  <c r="I660" i="34"/>
  <c r="I659" i="34"/>
  <c r="I658" i="34"/>
  <c r="I657" i="34"/>
  <c r="I656" i="34"/>
  <c r="I655" i="34"/>
  <c r="I654" i="34"/>
  <c r="I653" i="34"/>
  <c r="I652" i="34"/>
  <c r="I651" i="34"/>
  <c r="I650" i="34"/>
  <c r="I649" i="34"/>
  <c r="I648" i="34"/>
  <c r="I647" i="34"/>
  <c r="I646" i="34"/>
  <c r="I645" i="34"/>
  <c r="I644" i="34"/>
  <c r="I643" i="34"/>
  <c r="I642" i="34"/>
  <c r="I641" i="34"/>
  <c r="I640" i="34"/>
  <c r="I639" i="34"/>
  <c r="I638" i="34"/>
  <c r="I637" i="34"/>
  <c r="I636" i="34"/>
  <c r="I635" i="34"/>
  <c r="I634" i="34"/>
  <c r="I633" i="34"/>
  <c r="I632" i="34"/>
  <c r="I631" i="34"/>
  <c r="I630" i="34"/>
  <c r="I629" i="34"/>
  <c r="I628" i="34"/>
  <c r="I627" i="34"/>
  <c r="I626" i="34"/>
  <c r="I625" i="34"/>
  <c r="I624" i="34"/>
  <c r="I623" i="34"/>
  <c r="I622" i="34"/>
  <c r="I621" i="34"/>
  <c r="I620" i="34"/>
  <c r="I619" i="34"/>
  <c r="I618" i="34"/>
  <c r="I617" i="34"/>
  <c r="I616" i="34"/>
  <c r="I615" i="34"/>
  <c r="I614" i="34"/>
  <c r="I613" i="34"/>
  <c r="I612" i="34"/>
  <c r="I611" i="34"/>
  <c r="I610" i="34"/>
  <c r="I609" i="34"/>
  <c r="I608" i="34"/>
  <c r="I607" i="34"/>
  <c r="I606" i="34"/>
  <c r="I605" i="34"/>
  <c r="I604" i="34"/>
  <c r="I603" i="34"/>
  <c r="I602" i="34"/>
  <c r="I601" i="34"/>
  <c r="I600" i="34"/>
  <c r="I599" i="34"/>
  <c r="I598" i="34"/>
  <c r="I597" i="34"/>
  <c r="I596" i="34"/>
  <c r="I595" i="34"/>
  <c r="I594" i="34"/>
  <c r="I593" i="34"/>
  <c r="I592" i="34"/>
  <c r="I591" i="34"/>
  <c r="I590" i="34"/>
  <c r="I589" i="34"/>
  <c r="I588" i="34"/>
  <c r="I587" i="34"/>
  <c r="I586" i="34"/>
  <c r="I585" i="34"/>
  <c r="I584" i="34"/>
  <c r="I583" i="34"/>
  <c r="I582" i="34"/>
  <c r="I581" i="34"/>
  <c r="I580" i="34"/>
  <c r="I579" i="34"/>
  <c r="I578" i="34"/>
  <c r="I577" i="34"/>
  <c r="I576" i="34"/>
  <c r="I575" i="34"/>
  <c r="I574" i="34"/>
  <c r="I573" i="34"/>
  <c r="I572" i="34"/>
  <c r="I571" i="34"/>
  <c r="I570" i="34"/>
  <c r="I569" i="34"/>
  <c r="I568" i="34"/>
  <c r="I567" i="34"/>
  <c r="I566" i="34"/>
  <c r="I565" i="34"/>
  <c r="I564" i="34"/>
  <c r="I563" i="34"/>
  <c r="I562" i="34"/>
  <c r="I561" i="34"/>
  <c r="I560" i="34"/>
  <c r="I559" i="34"/>
  <c r="I558" i="34"/>
  <c r="I557" i="34"/>
  <c r="I556" i="34"/>
  <c r="I555" i="34"/>
  <c r="I554" i="34"/>
  <c r="I553" i="34"/>
  <c r="I552" i="34"/>
  <c r="I551" i="34"/>
  <c r="I550" i="34"/>
  <c r="I549" i="34"/>
  <c r="I548" i="34"/>
  <c r="I547" i="34"/>
  <c r="I546" i="34"/>
  <c r="I545" i="34"/>
  <c r="I544" i="34"/>
  <c r="I543" i="34"/>
  <c r="I542" i="34"/>
  <c r="I541" i="34"/>
  <c r="I540" i="34"/>
  <c r="I539" i="34"/>
  <c r="I538" i="34"/>
  <c r="I537" i="34"/>
  <c r="I536" i="34"/>
  <c r="I535" i="34"/>
  <c r="I534" i="34"/>
  <c r="I533" i="34"/>
  <c r="I532" i="34"/>
  <c r="I531" i="34"/>
  <c r="I530" i="34"/>
  <c r="I529" i="34"/>
  <c r="I528" i="34"/>
  <c r="I527" i="34"/>
  <c r="I526" i="34"/>
  <c r="I525" i="34"/>
  <c r="I524" i="34"/>
  <c r="I523" i="34"/>
  <c r="I522" i="34"/>
  <c r="I521" i="34"/>
  <c r="I520" i="34"/>
  <c r="I519" i="34"/>
  <c r="I518" i="34"/>
  <c r="I517" i="34"/>
  <c r="I516" i="34"/>
  <c r="I515" i="34"/>
  <c r="I514" i="34"/>
  <c r="I513" i="34"/>
  <c r="I512" i="34"/>
  <c r="I511" i="34"/>
  <c r="I510" i="34"/>
  <c r="I509" i="34"/>
  <c r="I508" i="34"/>
  <c r="I507" i="34"/>
  <c r="I506" i="34"/>
  <c r="I505" i="34"/>
  <c r="I504" i="34"/>
  <c r="I503" i="34"/>
  <c r="I502" i="34"/>
  <c r="I501" i="34"/>
  <c r="I500" i="34"/>
  <c r="I499" i="34"/>
  <c r="I498" i="34"/>
  <c r="I497" i="34"/>
  <c r="I496" i="34"/>
  <c r="I495" i="34"/>
  <c r="I494" i="34"/>
  <c r="I493" i="34"/>
  <c r="I492" i="34"/>
  <c r="I491" i="34"/>
  <c r="I490" i="34"/>
  <c r="I489" i="34"/>
  <c r="I488" i="34"/>
  <c r="I487" i="34"/>
  <c r="I486" i="34"/>
  <c r="I485" i="34"/>
  <c r="I484" i="34"/>
  <c r="I483" i="34"/>
  <c r="I482" i="34"/>
  <c r="I481" i="34"/>
  <c r="I480" i="34"/>
  <c r="I479" i="34"/>
  <c r="I478" i="34"/>
  <c r="I477" i="34"/>
  <c r="I476" i="34"/>
  <c r="I475" i="34"/>
  <c r="I474" i="34"/>
  <c r="I473" i="34"/>
  <c r="I472" i="34"/>
  <c r="I471" i="34"/>
  <c r="I470" i="34"/>
  <c r="I469" i="34"/>
  <c r="I468" i="34"/>
  <c r="I467" i="34"/>
  <c r="I466" i="34"/>
  <c r="I465" i="34"/>
  <c r="I464" i="34"/>
  <c r="I463" i="34"/>
  <c r="I462" i="34"/>
  <c r="I461" i="34"/>
  <c r="I460" i="34"/>
  <c r="I459" i="34"/>
  <c r="I458" i="34"/>
  <c r="I457" i="34"/>
  <c r="I456" i="34"/>
  <c r="I455" i="34"/>
  <c r="I454" i="34"/>
  <c r="I453" i="34"/>
  <c r="I452" i="34"/>
  <c r="I435" i="34"/>
  <c r="I434" i="34"/>
  <c r="I433" i="34"/>
  <c r="I432" i="34"/>
  <c r="I431" i="34"/>
  <c r="I430" i="34"/>
  <c r="I429" i="34"/>
  <c r="I428" i="34"/>
  <c r="I427" i="34"/>
  <c r="I426" i="34"/>
  <c r="I425" i="34"/>
  <c r="I424" i="34"/>
  <c r="I423" i="34"/>
  <c r="I422" i="34"/>
  <c r="I421" i="34"/>
  <c r="I420" i="34"/>
  <c r="I419" i="34"/>
  <c r="I418" i="34"/>
  <c r="I417" i="34"/>
  <c r="I416" i="34"/>
  <c r="I415" i="34"/>
  <c r="I414" i="34"/>
  <c r="I413" i="34"/>
  <c r="I412" i="34"/>
  <c r="I411" i="34"/>
  <c r="I410" i="34"/>
  <c r="I409" i="34"/>
  <c r="I408" i="34"/>
  <c r="I407" i="34"/>
  <c r="I406" i="34"/>
  <c r="I405" i="34"/>
  <c r="I404" i="34"/>
  <c r="I403" i="34"/>
  <c r="I402" i="34"/>
  <c r="I401" i="34"/>
  <c r="I400" i="34"/>
  <c r="I399" i="34"/>
  <c r="I398" i="34"/>
  <c r="I397" i="34"/>
  <c r="I396" i="34"/>
  <c r="I395" i="34"/>
  <c r="I394" i="34"/>
  <c r="I393" i="34"/>
  <c r="I385" i="34"/>
  <c r="I384" i="34"/>
  <c r="I383" i="34"/>
  <c r="I382" i="34"/>
  <c r="I381" i="34"/>
  <c r="I380" i="34"/>
  <c r="I379" i="34"/>
  <c r="I378" i="34"/>
  <c r="I377" i="34"/>
  <c r="I376" i="34"/>
  <c r="I375" i="34"/>
  <c r="I374" i="34"/>
  <c r="I373" i="34"/>
  <c r="I372" i="34"/>
  <c r="I371" i="34"/>
  <c r="I370" i="34"/>
  <c r="I369" i="34"/>
  <c r="I368" i="34"/>
  <c r="I367" i="34"/>
  <c r="I366" i="34"/>
  <c r="I365" i="34"/>
  <c r="I364" i="34"/>
  <c r="I363" i="34"/>
  <c r="I362" i="34"/>
  <c r="I361" i="34"/>
  <c r="I360" i="34"/>
  <c r="I359" i="34"/>
  <c r="I358" i="34"/>
  <c r="I357" i="34"/>
  <c r="I356" i="34"/>
  <c r="I355" i="34"/>
  <c r="I354" i="34"/>
  <c r="I353" i="34"/>
  <c r="I352" i="34"/>
  <c r="I351" i="34"/>
  <c r="I350" i="34"/>
  <c r="I349" i="34"/>
  <c r="I348" i="34"/>
  <c r="I347" i="34"/>
  <c r="I346" i="34"/>
  <c r="I345" i="34"/>
  <c r="I344" i="34"/>
  <c r="I343" i="34"/>
  <c r="I342" i="34"/>
  <c r="I341" i="34"/>
  <c r="I340" i="34"/>
  <c r="I339" i="34"/>
  <c r="I338" i="34"/>
  <c r="I337" i="34"/>
  <c r="I336" i="34"/>
  <c r="I335" i="34"/>
  <c r="I334" i="34"/>
  <c r="I333" i="34"/>
  <c r="I332" i="34"/>
  <c r="I331" i="34"/>
  <c r="I330" i="34"/>
  <c r="I329" i="34"/>
  <c r="I328" i="34"/>
  <c r="I327" i="34"/>
  <c r="I326" i="34"/>
  <c r="I325" i="34"/>
  <c r="I324" i="34"/>
  <c r="I323" i="34"/>
  <c r="I322" i="34"/>
  <c r="I321" i="34"/>
  <c r="I320" i="34"/>
  <c r="I319" i="34"/>
  <c r="I318" i="34"/>
  <c r="I317" i="34"/>
  <c r="I316" i="34"/>
  <c r="I315" i="34"/>
  <c r="I314" i="34"/>
  <c r="I313" i="34"/>
  <c r="I312" i="34"/>
  <c r="I311" i="34"/>
  <c r="I310" i="34"/>
  <c r="I309" i="34"/>
  <c r="I308" i="34"/>
  <c r="I307" i="34"/>
  <c r="I306" i="34"/>
  <c r="I305" i="34"/>
  <c r="I304" i="34"/>
  <c r="I303" i="34"/>
  <c r="I302" i="34"/>
  <c r="I301" i="34"/>
  <c r="I300" i="34"/>
  <c r="I299" i="34"/>
  <c r="I298" i="34"/>
  <c r="I297" i="34"/>
  <c r="I296" i="34"/>
  <c r="I295" i="34"/>
  <c r="I294" i="34"/>
  <c r="I293" i="34"/>
  <c r="I292" i="34"/>
  <c r="I291" i="34"/>
  <c r="I290" i="34"/>
  <c r="I289" i="34"/>
  <c r="I288" i="34"/>
  <c r="I287" i="34"/>
  <c r="I286" i="34"/>
  <c r="I285" i="34"/>
  <c r="I284" i="34"/>
  <c r="I283" i="34"/>
  <c r="I282" i="34"/>
  <c r="I281" i="34"/>
  <c r="I280" i="34"/>
  <c r="I279" i="34"/>
  <c r="I278" i="34"/>
  <c r="I277" i="34"/>
  <c r="I276" i="34"/>
  <c r="I275" i="34"/>
  <c r="I274" i="34"/>
  <c r="I273" i="34"/>
  <c r="I272" i="34"/>
  <c r="I271" i="34"/>
  <c r="I270" i="34"/>
  <c r="I269" i="34"/>
  <c r="I268" i="34"/>
  <c r="I267" i="34"/>
  <c r="I266" i="34"/>
  <c r="I265" i="34"/>
  <c r="I264" i="34"/>
  <c r="I263" i="34"/>
  <c r="I262" i="34"/>
  <c r="I261" i="34"/>
  <c r="I260" i="34"/>
  <c r="I259" i="34"/>
  <c r="I258" i="34"/>
  <c r="I257" i="34"/>
  <c r="I256" i="34"/>
  <c r="I255" i="34"/>
  <c r="I254" i="34"/>
  <c r="I253" i="34"/>
  <c r="I252" i="34"/>
  <c r="I251" i="34"/>
  <c r="I250" i="34"/>
  <c r="I249" i="34"/>
  <c r="I248" i="34"/>
  <c r="I247" i="34"/>
  <c r="I246" i="34"/>
  <c r="I245" i="34"/>
  <c r="I244" i="34"/>
  <c r="I243" i="34"/>
  <c r="I242" i="34"/>
  <c r="I241" i="34"/>
  <c r="I240" i="34"/>
  <c r="I239" i="34"/>
  <c r="I238" i="34"/>
  <c r="I237" i="34"/>
  <c r="I236" i="34"/>
  <c r="I235" i="34"/>
  <c r="I234" i="34"/>
  <c r="I233" i="34"/>
  <c r="I232" i="34"/>
  <c r="I231" i="34"/>
  <c r="I230" i="34"/>
  <c r="I229" i="34"/>
  <c r="I228" i="34"/>
  <c r="I227" i="34"/>
  <c r="I226" i="34"/>
  <c r="I225" i="34"/>
  <c r="I224" i="34"/>
  <c r="I223" i="34"/>
  <c r="I222" i="34"/>
  <c r="I221" i="34"/>
  <c r="I220" i="34"/>
  <c r="I219" i="34"/>
  <c r="I218" i="34"/>
  <c r="I217" i="34"/>
  <c r="I216" i="34"/>
  <c r="I215" i="34"/>
  <c r="I214" i="34"/>
  <c r="I213" i="34"/>
  <c r="I212" i="34"/>
  <c r="I211" i="34"/>
  <c r="I210" i="34"/>
  <c r="I209" i="34"/>
  <c r="I208" i="34"/>
  <c r="I207" i="34"/>
  <c r="I206" i="34"/>
  <c r="I205" i="34"/>
  <c r="I204" i="34"/>
  <c r="I203" i="34"/>
  <c r="I202" i="34"/>
  <c r="I201" i="34"/>
  <c r="I200" i="34"/>
  <c r="I199" i="34"/>
  <c r="I198" i="34"/>
  <c r="I197" i="34"/>
  <c r="I196" i="34"/>
  <c r="I195" i="34"/>
  <c r="I194" i="34"/>
  <c r="I193" i="34"/>
  <c r="I192" i="34"/>
  <c r="I191" i="34"/>
  <c r="I190" i="34"/>
  <c r="I189" i="34"/>
  <c r="I188" i="34"/>
  <c r="I187" i="34"/>
  <c r="I186" i="34"/>
  <c r="I185" i="34"/>
  <c r="I184" i="34"/>
  <c r="I183" i="34"/>
  <c r="I182" i="34"/>
  <c r="I181" i="34"/>
  <c r="I180" i="34"/>
  <c r="I179" i="34"/>
  <c r="I178" i="34"/>
  <c r="I177" i="34"/>
  <c r="I176" i="34"/>
  <c r="I175" i="34"/>
  <c r="I174" i="34"/>
  <c r="I173" i="34"/>
  <c r="I172" i="34"/>
  <c r="I171" i="34"/>
  <c r="I170" i="34"/>
  <c r="I169" i="34"/>
  <c r="I168" i="34"/>
  <c r="I167" i="34"/>
  <c r="I166" i="34"/>
  <c r="I165" i="34"/>
  <c r="I164" i="34"/>
  <c r="I163" i="34"/>
  <c r="I162" i="34"/>
  <c r="I161" i="34"/>
  <c r="I160" i="34"/>
  <c r="I159" i="34"/>
  <c r="I158" i="34"/>
  <c r="I157" i="34"/>
  <c r="I156" i="34"/>
  <c r="I155" i="34"/>
  <c r="I154" i="34"/>
  <c r="I153" i="34"/>
  <c r="I152" i="34"/>
  <c r="I151" i="34"/>
  <c r="I150" i="34"/>
  <c r="I149" i="34"/>
  <c r="I148" i="34"/>
  <c r="I147" i="34"/>
  <c r="I146" i="34"/>
  <c r="I145" i="34"/>
  <c r="I144" i="34"/>
  <c r="I143" i="34"/>
  <c r="I142" i="34"/>
  <c r="I141" i="34"/>
  <c r="I140" i="34"/>
  <c r="I139" i="34"/>
  <c r="I138" i="34"/>
  <c r="I137" i="34"/>
  <c r="I136" i="34"/>
  <c r="I135" i="34"/>
  <c r="I134" i="34"/>
  <c r="I133" i="34"/>
  <c r="I132" i="34"/>
  <c r="I131" i="34"/>
  <c r="I130" i="34"/>
  <c r="I129" i="34"/>
  <c r="I128" i="34"/>
  <c r="I127" i="34"/>
  <c r="I126" i="34"/>
  <c r="I125" i="34"/>
  <c r="I124" i="34"/>
  <c r="I123" i="34"/>
  <c r="I122" i="34"/>
  <c r="I121" i="34"/>
  <c r="I120" i="34"/>
  <c r="I119" i="34"/>
  <c r="I118" i="34"/>
  <c r="I117" i="34"/>
  <c r="I116" i="34"/>
  <c r="I115" i="34"/>
  <c r="I114" i="34"/>
  <c r="I113" i="34"/>
  <c r="I112" i="34"/>
  <c r="I111" i="34"/>
  <c r="I110" i="34"/>
  <c r="I109" i="34"/>
  <c r="I108" i="34"/>
  <c r="I107" i="34"/>
  <c r="I106" i="34"/>
  <c r="I105" i="34"/>
  <c r="I104" i="34"/>
  <c r="I103" i="34"/>
  <c r="I102" i="34"/>
  <c r="I101" i="34"/>
  <c r="I100" i="34"/>
  <c r="I99" i="34"/>
  <c r="I98" i="34"/>
  <c r="I97" i="34"/>
  <c r="I96" i="34"/>
  <c r="I95" i="34"/>
  <c r="I94" i="34"/>
  <c r="I93" i="34"/>
  <c r="I92" i="34"/>
  <c r="I91" i="34"/>
  <c r="I90" i="34"/>
  <c r="I89" i="34"/>
  <c r="I88" i="34"/>
  <c r="I87" i="34"/>
  <c r="I86" i="34"/>
  <c r="I85" i="34"/>
  <c r="I84" i="34"/>
  <c r="I83" i="34"/>
  <c r="I82" i="34"/>
  <c r="I81" i="34"/>
  <c r="I80" i="34"/>
  <c r="I79" i="34"/>
  <c r="I78" i="34"/>
  <c r="I77" i="34"/>
  <c r="I76" i="34"/>
  <c r="I75" i="34"/>
  <c r="I74" i="34"/>
  <c r="I73" i="34"/>
  <c r="I72" i="34"/>
  <c r="I71" i="34"/>
  <c r="I70" i="34"/>
  <c r="I69" i="34"/>
  <c r="I68" i="34"/>
  <c r="I67" i="34"/>
  <c r="I66" i="34"/>
  <c r="I65" i="34"/>
  <c r="I64" i="34"/>
  <c r="I63" i="34"/>
  <c r="I62" i="34"/>
  <c r="I61" i="34"/>
  <c r="I60" i="34"/>
  <c r="I59" i="34"/>
  <c r="I58" i="34"/>
  <c r="I57" i="34"/>
  <c r="I56" i="34"/>
  <c r="I55" i="34"/>
  <c r="I54" i="34"/>
  <c r="I53" i="34"/>
  <c r="I52" i="34"/>
  <c r="I51" i="34"/>
  <c r="I50" i="34"/>
  <c r="I49" i="34"/>
  <c r="I48" i="34"/>
  <c r="I47" i="34"/>
  <c r="I46" i="34"/>
  <c r="I45" i="34"/>
  <c r="I44" i="34"/>
  <c r="I43" i="34"/>
  <c r="I42" i="34"/>
  <c r="I41" i="34"/>
  <c r="I40" i="34"/>
  <c r="I39" i="34"/>
  <c r="I38" i="34"/>
  <c r="I37" i="34"/>
  <c r="I36" i="34"/>
  <c r="I35" i="34"/>
  <c r="I34" i="34"/>
  <c r="I33" i="34"/>
  <c r="I32" i="34"/>
  <c r="I31" i="34"/>
  <c r="I30" i="34"/>
  <c r="I29" i="34"/>
  <c r="I28" i="34"/>
  <c r="I27" i="34"/>
  <c r="I26" i="34"/>
  <c r="I25" i="34"/>
  <c r="I24" i="34"/>
  <c r="I23" i="34"/>
  <c r="I22" i="34"/>
  <c r="I21" i="34"/>
  <c r="I20" i="34"/>
  <c r="I19" i="34"/>
  <c r="I18" i="34"/>
  <c r="I17" i="34"/>
  <c r="I16" i="34"/>
  <c r="I15" i="34"/>
  <c r="I14" i="34"/>
  <c r="I13" i="34"/>
  <c r="I12" i="34"/>
  <c r="I11" i="34"/>
  <c r="I10" i="34"/>
  <c r="I9" i="34"/>
  <c r="I8" i="34"/>
  <c r="I7" i="34"/>
  <c r="I6" i="34"/>
  <c r="I5" i="34"/>
  <c r="I4" i="34"/>
  <c r="I3" i="34"/>
  <c r="C11" i="36" a="1"/>
  <c r="C11" i="36" s="1"/>
  <c r="H2013" i="34"/>
  <c r="H2012" i="34"/>
  <c r="H2011" i="34"/>
  <c r="H2010" i="34"/>
  <c r="H2009" i="34"/>
  <c r="H2008" i="34"/>
  <c r="H2007" i="34"/>
  <c r="H2006" i="34"/>
  <c r="H2005" i="34"/>
  <c r="H2004" i="34"/>
  <c r="H2003" i="34"/>
  <c r="H2002" i="34"/>
  <c r="H2001" i="34"/>
  <c r="H2000" i="34"/>
  <c r="H1999" i="34"/>
  <c r="H1998" i="34"/>
  <c r="H1997" i="34"/>
  <c r="H1996" i="34"/>
  <c r="H1995" i="34"/>
  <c r="H1994" i="34"/>
  <c r="H1993" i="34"/>
  <c r="H1992" i="34"/>
  <c r="H1991" i="34"/>
  <c r="H1990" i="34"/>
  <c r="H1989" i="34"/>
  <c r="H1988" i="34"/>
  <c r="H1987" i="34"/>
  <c r="H1986" i="34"/>
  <c r="H1985" i="34"/>
  <c r="H1984" i="34"/>
  <c r="H1983" i="34"/>
  <c r="H1982" i="34"/>
  <c r="H1981" i="34"/>
  <c r="H1980" i="34"/>
  <c r="H1979" i="34"/>
  <c r="H1978" i="34"/>
  <c r="H1977" i="34"/>
  <c r="H1976" i="34"/>
  <c r="H1975" i="34"/>
  <c r="H1974" i="34"/>
  <c r="H1973" i="34"/>
  <c r="H1972" i="34"/>
  <c r="H1971" i="34"/>
  <c r="H1970" i="34"/>
  <c r="H1969" i="34"/>
  <c r="H1968" i="34"/>
  <c r="H1967" i="34"/>
  <c r="H1966" i="34"/>
  <c r="H1965" i="34"/>
  <c r="H1964" i="34"/>
  <c r="H1963" i="34"/>
  <c r="H1962" i="34"/>
  <c r="H1961" i="34"/>
  <c r="H1960" i="34"/>
  <c r="H1959" i="34"/>
  <c r="H1958" i="34"/>
  <c r="H1957" i="34"/>
  <c r="H1956" i="34"/>
  <c r="H1955" i="34"/>
  <c r="H1954" i="34"/>
  <c r="H1953" i="34"/>
  <c r="H1952" i="34"/>
  <c r="H1951" i="34"/>
  <c r="H1950" i="34"/>
  <c r="H1949" i="34"/>
  <c r="H1948" i="34"/>
  <c r="H1947" i="34"/>
  <c r="H1946" i="34"/>
  <c r="H1945" i="34"/>
  <c r="H1944" i="34"/>
  <c r="H1943" i="34"/>
  <c r="H1942" i="34"/>
  <c r="H1941" i="34"/>
  <c r="H1940" i="34"/>
  <c r="H1939" i="34"/>
  <c r="H1938" i="34"/>
  <c r="H1937" i="34"/>
  <c r="H1936" i="34"/>
  <c r="H1935" i="34"/>
  <c r="H1934" i="34"/>
  <c r="H1933" i="34"/>
  <c r="H1932" i="34"/>
  <c r="H1931" i="34"/>
  <c r="H1930" i="34"/>
  <c r="H1929" i="34"/>
  <c r="H1928" i="34"/>
  <c r="H1927" i="34"/>
  <c r="H1926" i="34"/>
  <c r="H1925" i="34"/>
  <c r="H1924" i="34"/>
  <c r="H1923" i="34"/>
  <c r="H1922" i="34"/>
  <c r="H1921" i="34"/>
  <c r="H1920" i="34"/>
  <c r="H1919" i="34"/>
  <c r="H1918" i="34"/>
  <c r="H1917" i="34"/>
  <c r="H1916" i="34"/>
  <c r="H1915" i="34"/>
  <c r="H1914" i="34"/>
  <c r="H1913" i="34"/>
  <c r="H1912" i="34"/>
  <c r="H1911" i="34"/>
  <c r="H1910" i="34"/>
  <c r="H1909" i="34"/>
  <c r="H1908" i="34"/>
  <c r="H1907" i="34"/>
  <c r="H1906" i="34"/>
  <c r="H1905" i="34"/>
  <c r="H1904" i="34"/>
  <c r="H1903" i="34"/>
  <c r="H1902" i="34"/>
  <c r="H1901" i="34"/>
  <c r="H1900" i="34"/>
  <c r="H1899" i="34"/>
  <c r="H1898" i="34"/>
  <c r="H1897" i="34"/>
  <c r="H1896" i="34"/>
  <c r="H1895" i="34"/>
  <c r="H1894" i="34"/>
  <c r="H1893" i="34"/>
  <c r="H1892" i="34"/>
  <c r="H1891" i="34"/>
  <c r="H1890" i="34"/>
  <c r="H1889" i="34"/>
  <c r="H1888" i="34"/>
  <c r="H1887" i="34"/>
  <c r="H1886" i="34"/>
  <c r="H1885" i="34"/>
  <c r="H1884" i="34"/>
  <c r="H1883" i="34"/>
  <c r="H1882" i="34"/>
  <c r="H1881" i="34"/>
  <c r="H1880" i="34"/>
  <c r="H1879" i="34"/>
  <c r="H1878" i="34"/>
  <c r="H1877" i="34"/>
  <c r="H1874" i="34"/>
  <c r="H1873" i="34"/>
  <c r="H1872" i="34"/>
  <c r="H1871" i="34"/>
  <c r="H1870" i="34"/>
  <c r="H1869" i="34"/>
  <c r="H1868" i="34"/>
  <c r="H1867" i="34"/>
  <c r="H1866" i="34"/>
  <c r="H1865" i="34"/>
  <c r="H1864" i="34"/>
  <c r="H1863" i="34"/>
  <c r="H1862" i="34"/>
  <c r="H1861" i="34"/>
  <c r="H1860" i="34"/>
  <c r="H1859" i="34"/>
  <c r="H1858" i="34"/>
  <c r="H1857" i="34"/>
  <c r="H1856" i="34"/>
  <c r="H1855" i="34"/>
  <c r="H1854" i="34"/>
  <c r="H1853" i="34"/>
  <c r="H1852" i="34"/>
  <c r="H1851" i="34"/>
  <c r="H1850" i="34"/>
  <c r="H1849" i="34"/>
  <c r="H1848" i="34"/>
  <c r="H1847" i="34"/>
  <c r="H1846" i="34"/>
  <c r="H1845" i="34"/>
  <c r="H1844" i="34"/>
  <c r="H1843" i="34"/>
  <c r="H1842" i="34"/>
  <c r="H1841" i="34"/>
  <c r="H1840" i="34"/>
  <c r="H1839" i="34"/>
  <c r="H1838" i="34"/>
  <c r="H1837" i="34"/>
  <c r="H1836" i="34"/>
  <c r="H1835" i="34"/>
  <c r="H1834" i="34"/>
  <c r="H1833" i="34"/>
  <c r="H1832" i="34"/>
  <c r="H1831" i="34"/>
  <c r="H1830" i="34"/>
  <c r="H1829" i="34"/>
  <c r="H1828" i="34"/>
  <c r="H1827" i="34"/>
  <c r="H1826" i="34"/>
  <c r="H1825" i="34"/>
  <c r="H1824" i="34"/>
  <c r="H1823" i="34"/>
  <c r="H1822" i="34"/>
  <c r="H1821" i="34"/>
  <c r="H1820" i="34"/>
  <c r="H1819" i="34"/>
  <c r="H1818" i="34"/>
  <c r="H1817" i="34"/>
  <c r="H1816" i="34"/>
  <c r="H1815" i="34"/>
  <c r="H1814" i="34"/>
  <c r="H1813" i="34"/>
  <c r="H1812" i="34"/>
  <c r="H1811" i="34"/>
  <c r="H1810" i="34"/>
  <c r="H1809" i="34"/>
  <c r="H1808" i="34"/>
  <c r="H1807" i="34"/>
  <c r="H1806" i="34"/>
  <c r="H1805" i="34"/>
  <c r="H1804" i="34"/>
  <c r="H1803" i="34"/>
  <c r="H1802" i="34"/>
  <c r="H1801" i="34"/>
  <c r="H1800" i="34"/>
  <c r="H1799" i="34"/>
  <c r="H1798" i="34"/>
  <c r="H1797" i="34"/>
  <c r="H1796" i="34"/>
  <c r="H1795" i="34"/>
  <c r="H1794" i="34"/>
  <c r="H1793" i="34"/>
  <c r="H1792" i="34"/>
  <c r="H1791" i="34"/>
  <c r="H1790" i="34"/>
  <c r="H1789" i="34"/>
  <c r="H1788" i="34"/>
  <c r="H1787" i="34"/>
  <c r="H1786" i="34"/>
  <c r="H1785" i="34"/>
  <c r="H1784" i="34"/>
  <c r="H1783" i="34"/>
  <c r="H1782" i="34"/>
  <c r="H1781" i="34"/>
  <c r="H1780" i="34"/>
  <c r="H1779" i="34"/>
  <c r="H1778" i="34"/>
  <c r="H1777" i="34"/>
  <c r="H1776" i="34"/>
  <c r="H1775" i="34"/>
  <c r="H1774" i="34"/>
  <c r="H1773" i="34"/>
  <c r="H1772" i="34"/>
  <c r="H1771" i="34"/>
  <c r="H1770" i="34"/>
  <c r="H1769" i="34"/>
  <c r="H1768" i="34"/>
  <c r="H1767" i="34"/>
  <c r="H1766" i="34"/>
  <c r="H1765" i="34"/>
  <c r="H1764" i="34"/>
  <c r="H1763" i="34"/>
  <c r="H1762" i="34"/>
  <c r="H1761" i="34"/>
  <c r="H1760" i="34"/>
  <c r="H1759" i="34"/>
  <c r="H1758" i="34"/>
  <c r="H1757" i="34"/>
  <c r="H1756" i="34"/>
  <c r="H1755" i="34"/>
  <c r="H1754" i="34"/>
  <c r="H1753" i="34"/>
  <c r="H1752" i="34"/>
  <c r="H1751" i="34"/>
  <c r="H1750" i="34"/>
  <c r="H1749" i="34"/>
  <c r="H1748" i="34"/>
  <c r="H1747" i="34"/>
  <c r="H1746" i="34"/>
  <c r="H1745" i="34"/>
  <c r="H1744" i="34"/>
  <c r="H1743" i="34"/>
  <c r="H1742" i="34"/>
  <c r="H1741" i="34"/>
  <c r="H1740" i="34"/>
  <c r="H1739" i="34"/>
  <c r="H1738" i="34"/>
  <c r="H1737" i="34"/>
  <c r="H1736" i="34"/>
  <c r="H1735" i="34"/>
  <c r="H1734" i="34"/>
  <c r="H1733" i="34"/>
  <c r="H1732" i="34"/>
  <c r="H1731" i="34"/>
  <c r="H1730" i="34"/>
  <c r="H1729" i="34"/>
  <c r="H1728" i="34"/>
  <c r="H1727" i="34"/>
  <c r="H1726" i="34"/>
  <c r="H1725" i="34"/>
  <c r="H1724" i="34"/>
  <c r="H1723" i="34"/>
  <c r="H1722" i="34"/>
  <c r="H1721" i="34"/>
  <c r="H1720" i="34"/>
  <c r="H1719" i="34"/>
  <c r="H1718" i="34"/>
  <c r="H1717" i="34"/>
  <c r="H1716" i="34"/>
  <c r="H1715" i="34"/>
  <c r="H1714" i="34"/>
  <c r="H1713" i="34"/>
  <c r="H1712" i="34"/>
  <c r="H1711" i="34"/>
  <c r="H1710" i="34"/>
  <c r="H1709" i="34"/>
  <c r="H1708" i="34"/>
  <c r="H1707" i="34"/>
  <c r="H1706" i="34"/>
  <c r="H1705" i="34"/>
  <c r="H1704" i="34"/>
  <c r="H1703" i="34"/>
  <c r="H1702" i="34"/>
  <c r="H1701" i="34"/>
  <c r="H1700" i="34"/>
  <c r="H1699" i="34"/>
  <c r="H1698" i="34"/>
  <c r="H1697" i="34"/>
  <c r="H1696" i="34"/>
  <c r="H1695" i="34"/>
  <c r="H1694" i="34"/>
  <c r="H1693" i="34"/>
  <c r="H1692" i="34"/>
  <c r="H1691" i="34"/>
  <c r="H1690" i="34"/>
  <c r="H1689" i="34"/>
  <c r="H1688" i="34"/>
  <c r="H1687" i="34"/>
  <c r="H1686" i="34"/>
  <c r="H1685" i="34"/>
  <c r="H1684" i="34"/>
  <c r="H1683" i="34"/>
  <c r="H1682" i="34"/>
  <c r="H1681" i="34"/>
  <c r="H1680" i="34"/>
  <c r="H1679" i="34"/>
  <c r="H1678" i="34"/>
  <c r="H1677" i="34"/>
  <c r="H1676" i="34"/>
  <c r="H1675" i="34"/>
  <c r="H1674" i="34"/>
  <c r="H1673" i="34"/>
  <c r="H1672" i="34"/>
  <c r="H1671" i="34"/>
  <c r="H1670" i="34"/>
  <c r="H1669" i="34"/>
  <c r="H1668" i="34"/>
  <c r="H1667" i="34"/>
  <c r="H1666" i="34"/>
  <c r="H1665" i="34"/>
  <c r="H1664" i="34"/>
  <c r="H1663" i="34"/>
  <c r="H1662" i="34"/>
  <c r="H1661" i="34"/>
  <c r="H1660" i="34"/>
  <c r="H1659" i="34"/>
  <c r="H1658" i="34"/>
  <c r="H1657" i="34"/>
  <c r="H1656" i="34"/>
  <c r="H1655" i="34"/>
  <c r="H1654" i="34"/>
  <c r="H1652" i="34"/>
  <c r="H1651" i="34"/>
  <c r="H1650" i="34"/>
  <c r="H1649" i="34"/>
  <c r="H1648" i="34"/>
  <c r="H1647" i="34"/>
  <c r="H1646" i="34"/>
  <c r="H1645" i="34"/>
  <c r="H1644" i="34"/>
  <c r="H1643" i="34"/>
  <c r="H1642" i="34"/>
  <c r="H1641" i="34"/>
  <c r="H1640" i="34"/>
  <c r="H1639" i="34"/>
  <c r="H1638" i="34"/>
  <c r="H1637" i="34"/>
  <c r="H1636" i="34"/>
  <c r="H1635" i="34"/>
  <c r="H1633" i="34"/>
  <c r="H1632" i="34"/>
  <c r="H1631" i="34"/>
  <c r="H1630" i="34"/>
  <c r="H1629" i="34"/>
  <c r="H1628" i="34"/>
  <c r="H1627" i="34"/>
  <c r="H1626" i="34"/>
  <c r="H1625" i="34"/>
  <c r="H1624" i="34"/>
  <c r="H1623" i="34"/>
  <c r="H1622" i="34"/>
  <c r="H1621" i="34"/>
  <c r="H1620" i="34"/>
  <c r="H1619" i="34"/>
  <c r="H1618" i="34"/>
  <c r="H1617" i="34"/>
  <c r="H1616" i="34"/>
  <c r="H1615" i="34"/>
  <c r="H1614" i="34"/>
  <c r="H1613" i="34"/>
  <c r="H1612" i="34"/>
  <c r="H1611" i="34"/>
  <c r="H1610" i="34"/>
  <c r="H1609" i="34"/>
  <c r="H1608" i="34"/>
  <c r="H1607" i="34"/>
  <c r="H1606" i="34"/>
  <c r="H1605" i="34"/>
  <c r="H1604" i="34"/>
  <c r="H1603" i="34"/>
  <c r="H1602" i="34"/>
  <c r="H1600" i="34"/>
  <c r="H1599" i="34"/>
  <c r="H1598" i="34"/>
  <c r="H1597" i="34"/>
  <c r="H1596" i="34"/>
  <c r="H1594" i="34"/>
  <c r="H1593" i="34"/>
  <c r="H1592" i="34"/>
  <c r="H1591" i="34"/>
  <c r="H1590" i="34"/>
  <c r="H1589" i="34"/>
  <c r="H1588" i="34"/>
  <c r="H1587" i="34"/>
  <c r="H1586" i="34"/>
  <c r="H1585" i="34"/>
  <c r="H1584" i="34"/>
  <c r="H1583" i="34"/>
  <c r="H1582" i="34"/>
  <c r="H1581" i="34"/>
  <c r="H1580" i="34"/>
  <c r="H1579" i="34"/>
  <c r="H1578" i="34"/>
  <c r="H1577" i="34"/>
  <c r="H1576" i="34"/>
  <c r="H1575" i="34"/>
  <c r="H1574" i="34"/>
  <c r="H1573" i="34"/>
  <c r="H1572" i="34"/>
  <c r="H1571" i="34"/>
  <c r="H1570" i="34"/>
  <c r="H1569" i="34"/>
  <c r="H1568" i="34"/>
  <c r="H1567" i="34"/>
  <c r="H1566" i="34"/>
  <c r="H1565" i="34"/>
  <c r="H1564" i="34"/>
  <c r="H1563" i="34"/>
  <c r="H1562" i="34"/>
  <c r="H1561" i="34"/>
  <c r="H1559" i="34"/>
  <c r="H1558" i="34"/>
  <c r="H1557" i="34"/>
  <c r="H1556" i="34"/>
  <c r="H1555" i="34"/>
  <c r="H1554" i="34"/>
  <c r="H1553" i="34"/>
  <c r="H1552" i="34"/>
  <c r="H1551" i="34"/>
  <c r="H1550" i="34"/>
  <c r="H1549" i="34"/>
  <c r="H1548" i="34"/>
  <c r="H1547" i="34"/>
  <c r="H1546" i="34"/>
  <c r="H1545" i="34"/>
  <c r="H1544" i="34"/>
  <c r="H1543" i="34"/>
  <c r="H1542" i="34"/>
  <c r="H1541" i="34"/>
  <c r="H1540" i="34"/>
  <c r="H1539" i="34"/>
  <c r="H1538" i="34"/>
  <c r="H1537" i="34"/>
  <c r="H1536" i="34"/>
  <c r="H1535" i="34"/>
  <c r="H1534" i="34"/>
  <c r="H1533" i="34"/>
  <c r="H1532" i="34"/>
  <c r="H1531" i="34"/>
  <c r="H1530" i="34"/>
  <c r="H1529" i="34"/>
  <c r="H1528" i="34"/>
  <c r="H1527" i="34"/>
  <c r="H1526" i="34"/>
  <c r="H1525" i="34"/>
  <c r="H1523" i="34"/>
  <c r="H1522" i="34"/>
  <c r="H1521" i="34"/>
  <c r="H1520" i="34"/>
  <c r="H1519" i="34"/>
  <c r="H1518" i="34"/>
  <c r="H1517" i="34"/>
  <c r="H1516" i="34"/>
  <c r="H1515" i="34"/>
  <c r="H1514" i="34"/>
  <c r="H1513" i="34"/>
  <c r="H1512" i="34"/>
  <c r="H1511" i="34"/>
  <c r="H1510" i="34"/>
  <c r="H1509" i="34"/>
  <c r="H1508" i="34"/>
  <c r="H1507" i="34"/>
  <c r="H1506" i="34"/>
  <c r="H1505" i="34"/>
  <c r="H1504" i="34"/>
  <c r="H1503" i="34"/>
  <c r="H1502" i="34"/>
  <c r="H1501" i="34"/>
  <c r="H1500" i="34"/>
  <c r="H1499" i="34"/>
  <c r="H1498" i="34"/>
  <c r="H1497" i="34"/>
  <c r="H1496" i="34"/>
  <c r="H1495" i="34"/>
  <c r="H1494" i="34"/>
  <c r="H1492" i="34"/>
  <c r="H1491" i="34"/>
  <c r="H1490" i="34"/>
  <c r="H1489" i="34"/>
  <c r="H1488" i="34"/>
  <c r="H1487" i="34"/>
  <c r="H1485" i="34"/>
  <c r="H1484" i="34"/>
  <c r="H1483" i="34"/>
  <c r="H1482" i="34"/>
  <c r="H1481" i="34"/>
  <c r="H1480" i="34"/>
  <c r="H1479" i="34"/>
  <c r="H1478" i="34"/>
  <c r="H1477" i="34"/>
  <c r="H1476" i="34"/>
  <c r="H1475" i="34"/>
  <c r="H1474" i="34"/>
  <c r="H1473" i="34"/>
  <c r="H1472" i="34"/>
  <c r="H1471" i="34"/>
  <c r="H1470" i="34"/>
  <c r="H1469" i="34"/>
  <c r="H1468" i="34"/>
  <c r="H1467" i="34"/>
  <c r="H1466" i="34"/>
  <c r="H1465" i="34"/>
  <c r="H1463" i="34"/>
  <c r="H1462" i="34"/>
  <c r="H1461" i="34"/>
  <c r="H1460" i="34"/>
  <c r="H1459" i="34"/>
  <c r="H1458" i="34"/>
  <c r="H1457" i="34"/>
  <c r="H1456" i="34"/>
  <c r="H1455" i="34"/>
  <c r="H1454" i="34"/>
  <c r="H1453" i="34"/>
  <c r="H1452" i="34"/>
  <c r="H1451" i="34"/>
  <c r="H1450" i="34"/>
  <c r="H1449" i="34"/>
  <c r="H1448" i="34"/>
  <c r="H1447" i="34"/>
  <c r="H1446" i="34"/>
  <c r="H1445" i="34"/>
  <c r="H1444" i="34"/>
  <c r="H1443" i="34"/>
  <c r="H1442" i="34"/>
  <c r="H1441" i="34"/>
  <c r="H1440" i="34"/>
  <c r="H1439" i="34"/>
  <c r="H1438" i="34"/>
  <c r="H1437" i="34"/>
  <c r="H1436" i="34"/>
  <c r="H1435" i="34"/>
  <c r="H1434" i="34"/>
  <c r="H1433" i="34"/>
  <c r="H1432" i="34"/>
  <c r="H1431" i="34"/>
  <c r="H1430" i="34"/>
  <c r="H1429" i="34"/>
  <c r="H1428" i="34"/>
  <c r="H1427" i="34"/>
  <c r="H1426" i="34"/>
  <c r="H1425" i="34"/>
  <c r="H1424" i="34"/>
  <c r="H1423" i="34"/>
  <c r="H1422" i="34"/>
  <c r="H1421" i="34"/>
  <c r="H1420" i="34"/>
  <c r="H1419" i="34"/>
  <c r="H1418" i="34"/>
  <c r="H1417" i="34"/>
  <c r="H1416" i="34"/>
  <c r="H1415" i="34"/>
  <c r="H1414" i="34"/>
  <c r="H1413" i="34"/>
  <c r="H1412" i="34"/>
  <c r="H1411" i="34"/>
  <c r="H1410" i="34"/>
  <c r="H1409" i="34"/>
  <c r="H1408" i="34"/>
  <c r="H1407" i="34"/>
  <c r="H1406" i="34"/>
  <c r="H1405" i="34"/>
  <c r="H1404" i="34"/>
  <c r="H1403" i="34"/>
  <c r="H1402" i="34"/>
  <c r="H1401" i="34"/>
  <c r="H1400" i="34"/>
  <c r="H1399" i="34"/>
  <c r="H1398" i="34"/>
  <c r="H1397" i="34"/>
  <c r="H1396" i="34"/>
  <c r="H1395" i="34"/>
  <c r="H1394" i="34"/>
  <c r="H1393" i="34"/>
  <c r="H1392" i="34"/>
  <c r="H1391" i="34"/>
  <c r="H1390" i="34"/>
  <c r="H1389" i="34"/>
  <c r="H1388" i="34"/>
  <c r="H1387" i="34"/>
  <c r="H1386" i="34"/>
  <c r="H1385" i="34"/>
  <c r="H1384" i="34"/>
  <c r="H1383" i="34"/>
  <c r="H1382" i="34"/>
  <c r="H1381" i="34"/>
  <c r="H1380" i="34"/>
  <c r="H1379" i="34"/>
  <c r="H1378" i="34"/>
  <c r="H1377" i="34"/>
  <c r="H1376" i="34"/>
  <c r="H1375" i="34"/>
  <c r="H1374" i="34"/>
  <c r="H1373" i="34"/>
  <c r="H1372" i="34"/>
  <c r="H1371" i="34"/>
  <c r="H1370" i="34"/>
  <c r="H1368" i="34"/>
  <c r="H1367" i="34"/>
  <c r="H1366" i="34"/>
  <c r="H1365" i="34"/>
  <c r="H1364" i="34"/>
  <c r="H1363" i="34"/>
  <c r="H1362" i="34"/>
  <c r="H1361" i="34"/>
  <c r="H1360" i="34"/>
  <c r="H1359" i="34"/>
  <c r="H1358" i="34"/>
  <c r="H1357" i="34"/>
  <c r="H1355" i="34"/>
  <c r="H1353" i="34"/>
  <c r="H1352" i="34"/>
  <c r="H1351" i="34"/>
  <c r="H1350" i="34"/>
  <c r="H1349" i="34"/>
  <c r="H1348" i="34"/>
  <c r="H1347" i="34"/>
  <c r="H1346" i="34"/>
  <c r="H1345" i="34"/>
  <c r="H1344" i="34"/>
  <c r="H1343" i="34"/>
  <c r="H1342" i="34"/>
  <c r="H1341" i="34"/>
  <c r="H1340" i="34"/>
  <c r="H1339" i="34"/>
  <c r="H1338" i="34"/>
  <c r="H1337" i="34"/>
  <c r="H1336" i="34"/>
  <c r="H1335" i="34"/>
  <c r="H1334" i="34"/>
  <c r="H1333" i="34"/>
  <c r="H1332" i="34"/>
  <c r="H1331" i="34"/>
  <c r="H1329" i="34"/>
  <c r="H1328" i="34"/>
  <c r="H1327" i="34"/>
  <c r="H1326" i="34"/>
  <c r="H1325" i="34"/>
  <c r="H1324" i="34"/>
  <c r="H1323" i="34"/>
  <c r="H1321" i="34"/>
  <c r="H1320" i="34"/>
  <c r="H1319" i="34"/>
  <c r="H1318" i="34"/>
  <c r="H1317" i="34"/>
  <c r="H1316" i="34"/>
  <c r="H1315" i="34"/>
  <c r="H1314" i="34"/>
  <c r="H1313" i="34"/>
  <c r="H1311" i="34"/>
  <c r="H1310" i="34"/>
  <c r="H1309" i="34"/>
  <c r="H1308" i="34"/>
  <c r="H1307" i="34"/>
  <c r="H1306" i="34"/>
  <c r="H1305" i="34"/>
  <c r="H1304" i="34"/>
  <c r="H1303" i="34"/>
  <c r="H1302" i="34"/>
  <c r="H1301" i="34"/>
  <c r="H1300" i="34"/>
  <c r="H1299" i="34"/>
  <c r="H1298" i="34"/>
  <c r="H1297" i="34"/>
  <c r="H1295" i="34"/>
  <c r="H1294" i="34"/>
  <c r="H1293" i="34"/>
  <c r="H1292" i="34"/>
  <c r="H1291" i="34"/>
  <c r="H1290" i="34"/>
  <c r="H1289" i="34"/>
  <c r="H1288" i="34"/>
  <c r="H1287" i="34"/>
  <c r="H1286" i="34"/>
  <c r="H1285" i="34"/>
  <c r="H1284" i="34"/>
  <c r="H1283" i="34"/>
  <c r="H1282" i="34"/>
  <c r="H1281" i="34"/>
  <c r="H1280" i="34"/>
  <c r="H1279" i="34"/>
  <c r="H1278" i="34"/>
  <c r="H1277" i="34"/>
  <c r="H1276" i="34"/>
  <c r="H1275" i="34"/>
  <c r="H1274" i="34"/>
  <c r="H1273" i="34"/>
  <c r="H1272" i="34"/>
  <c r="H1271" i="34"/>
  <c r="H1270" i="34"/>
  <c r="H1269" i="34"/>
  <c r="H1268" i="34"/>
  <c r="H1267" i="34"/>
  <c r="H1266" i="34"/>
  <c r="H1265" i="34"/>
  <c r="H1264" i="34"/>
  <c r="H1263" i="34"/>
  <c r="H1262" i="34"/>
  <c r="H1261" i="34"/>
  <c r="H1260" i="34"/>
  <c r="H1259" i="34"/>
  <c r="H1258" i="34"/>
  <c r="H1257" i="34"/>
  <c r="H1256" i="34"/>
  <c r="H1255" i="34"/>
  <c r="H1254" i="34"/>
  <c r="H1253" i="34"/>
  <c r="H1252" i="34"/>
  <c r="H1251" i="34"/>
  <c r="H1249" i="34"/>
  <c r="H1246" i="34"/>
  <c r="H1245" i="34"/>
  <c r="H1244" i="34"/>
  <c r="H1243" i="34"/>
  <c r="H1242" i="34"/>
  <c r="H1240" i="34"/>
  <c r="H1239" i="34"/>
  <c r="H1238" i="34"/>
  <c r="H1237" i="34"/>
  <c r="H1236" i="34"/>
  <c r="H1235" i="34"/>
  <c r="H1234" i="34"/>
  <c r="H1233" i="34"/>
  <c r="H1232" i="34"/>
  <c r="H1231" i="34"/>
  <c r="H1230" i="34"/>
  <c r="H1229" i="34"/>
  <c r="H1228" i="34"/>
  <c r="H1227" i="34"/>
  <c r="H1226" i="34"/>
  <c r="H1225" i="34"/>
  <c r="H1224" i="34"/>
  <c r="H1223" i="34"/>
  <c r="H1222" i="34"/>
  <c r="H1221" i="34"/>
  <c r="H1220" i="34"/>
  <c r="H1219" i="34"/>
  <c r="H1218" i="34"/>
  <c r="H1217" i="34"/>
  <c r="H1216" i="34"/>
  <c r="H1215" i="34"/>
  <c r="H1214" i="34"/>
  <c r="H1213" i="34"/>
  <c r="H1212" i="34"/>
  <c r="H1211" i="34"/>
  <c r="H1210" i="34"/>
  <c r="H1209" i="34"/>
  <c r="H1208" i="34"/>
  <c r="H1207" i="34"/>
  <c r="H1206" i="34"/>
  <c r="H1205" i="34"/>
  <c r="H1204" i="34"/>
  <c r="H1203" i="34"/>
  <c r="H1202" i="34"/>
  <c r="H1201" i="34"/>
  <c r="H1200" i="34"/>
  <c r="H1199" i="34"/>
  <c r="H1198" i="34"/>
  <c r="H1197" i="34"/>
  <c r="H1196" i="34"/>
  <c r="H1195" i="34"/>
  <c r="H1194" i="34"/>
  <c r="H1193" i="34"/>
  <c r="H1192" i="34"/>
  <c r="H1191" i="34"/>
  <c r="H1190" i="34"/>
  <c r="H1189" i="34"/>
  <c r="H1188" i="34"/>
  <c r="H1187" i="34"/>
  <c r="H1186" i="34"/>
  <c r="H1185" i="34"/>
  <c r="H1184" i="34"/>
  <c r="H1183" i="34"/>
  <c r="H1182" i="34"/>
  <c r="H1181" i="34"/>
  <c r="H1180" i="34"/>
  <c r="H1179" i="34"/>
  <c r="H1178" i="34"/>
  <c r="H1177" i="34"/>
  <c r="H1176" i="34"/>
  <c r="H1175" i="34"/>
  <c r="H1174" i="34"/>
  <c r="H1173" i="34"/>
  <c r="H1172" i="34"/>
  <c r="H1171" i="34"/>
  <c r="H1170" i="34"/>
  <c r="H1169" i="34"/>
  <c r="H1168" i="34"/>
  <c r="H1167" i="34"/>
  <c r="H1166" i="34"/>
  <c r="H1165" i="34"/>
  <c r="H1164" i="34"/>
  <c r="H1163" i="34"/>
  <c r="H1162" i="34"/>
  <c r="H1161" i="34"/>
  <c r="H1160" i="34"/>
  <c r="H1159" i="34"/>
  <c r="H1158" i="34"/>
  <c r="H1157" i="34"/>
  <c r="H1156" i="34"/>
  <c r="H1155" i="34"/>
  <c r="H1154" i="34"/>
  <c r="H1153" i="34"/>
  <c r="H1152" i="34"/>
  <c r="H1151" i="34"/>
  <c r="H1150" i="34"/>
  <c r="H1149" i="34"/>
  <c r="H1148" i="34"/>
  <c r="H1147" i="34"/>
  <c r="H1146" i="34"/>
  <c r="H1145" i="34"/>
  <c r="H1144" i="34"/>
  <c r="H1143" i="34"/>
  <c r="H1139" i="34"/>
  <c r="H1138" i="34"/>
  <c r="H1137" i="34"/>
  <c r="H1136" i="34"/>
  <c r="H1135" i="34"/>
  <c r="H1134" i="34"/>
  <c r="H1133" i="34"/>
  <c r="H1132" i="34"/>
  <c r="H1130" i="34"/>
  <c r="H1129" i="34"/>
  <c r="H1128" i="34"/>
  <c r="H1127" i="34"/>
  <c r="H1126" i="34"/>
  <c r="H1125" i="34"/>
  <c r="H1124" i="34"/>
  <c r="H1123" i="34"/>
  <c r="H1122" i="34"/>
  <c r="H1121" i="34"/>
  <c r="H1120" i="34"/>
  <c r="H1119" i="34"/>
  <c r="H1118" i="34"/>
  <c r="H1117" i="34"/>
  <c r="H1116" i="34"/>
  <c r="H1115" i="34"/>
  <c r="H1114" i="34"/>
  <c r="H1113" i="34"/>
  <c r="H1112" i="34"/>
  <c r="H1111" i="34"/>
  <c r="H1110" i="34"/>
  <c r="H1109" i="34"/>
  <c r="H1108" i="34"/>
  <c r="H1107" i="34"/>
  <c r="H1106" i="34"/>
  <c r="H1105" i="34"/>
  <c r="H1104" i="34"/>
  <c r="H1103" i="34"/>
  <c r="H1102" i="34"/>
  <c r="H1101" i="34"/>
  <c r="H1100" i="34"/>
  <c r="H1099" i="34"/>
  <c r="H1098" i="34"/>
  <c r="H1097" i="34"/>
  <c r="H1096" i="34"/>
  <c r="H1095" i="34"/>
  <c r="H1094" i="34"/>
  <c r="H1093" i="34"/>
  <c r="H1092" i="34"/>
  <c r="H1091" i="34"/>
  <c r="H1090" i="34"/>
  <c r="H1089" i="34"/>
  <c r="H1088" i="34"/>
  <c r="H1087" i="34"/>
  <c r="H1086" i="34"/>
  <c r="H1085" i="34"/>
  <c r="H1084" i="34"/>
  <c r="H1083" i="34"/>
  <c r="H1082" i="34"/>
  <c r="H1081" i="34"/>
  <c r="H1080" i="34"/>
  <c r="H1079" i="34"/>
  <c r="H1078" i="34"/>
  <c r="H1077" i="34"/>
  <c r="H1076" i="34"/>
  <c r="H1075" i="34"/>
  <c r="H1074" i="34"/>
  <c r="H1073" i="34"/>
  <c r="H1072" i="34"/>
  <c r="H1071" i="34"/>
  <c r="H1070" i="34"/>
  <c r="H1069" i="34"/>
  <c r="H1068" i="34"/>
  <c r="H1067" i="34"/>
  <c r="H1066" i="34"/>
  <c r="H1065" i="34"/>
  <c r="H1064" i="34"/>
  <c r="H1063" i="34"/>
  <c r="H1062" i="34"/>
  <c r="H1061" i="34"/>
  <c r="H1060" i="34"/>
  <c r="H1059" i="34"/>
  <c r="H1058" i="34"/>
  <c r="H1057" i="34"/>
  <c r="H1056" i="34"/>
  <c r="H1055" i="34"/>
  <c r="H1054" i="34"/>
  <c r="H1053" i="34"/>
  <c r="H1052" i="34"/>
  <c r="H1051" i="34"/>
  <c r="H1050" i="34"/>
  <c r="H1049" i="34"/>
  <c r="H1048" i="34"/>
  <c r="H1047" i="34"/>
  <c r="H1046" i="34"/>
  <c r="H1045" i="34"/>
  <c r="H1044" i="34"/>
  <c r="H1043" i="34"/>
  <c r="H1042" i="34"/>
  <c r="H1041" i="34"/>
  <c r="H1040" i="34"/>
  <c r="H1039" i="34"/>
  <c r="H1038" i="34"/>
  <c r="H1037" i="34"/>
  <c r="H1036" i="34"/>
  <c r="H1035" i="34"/>
  <c r="H1034" i="34"/>
  <c r="H1033" i="34"/>
  <c r="H1032" i="34"/>
  <c r="H1031" i="34"/>
  <c r="H1030" i="34"/>
  <c r="H1029" i="34"/>
  <c r="H1028" i="34"/>
  <c r="H1027" i="34"/>
  <c r="H1026" i="34"/>
  <c r="H1025" i="34"/>
  <c r="H1024" i="34"/>
  <c r="H1023" i="34"/>
  <c r="H1022" i="34"/>
  <c r="H1021" i="34"/>
  <c r="H1020" i="34"/>
  <c r="H1019" i="34"/>
  <c r="H1018" i="34"/>
  <c r="H1017" i="34"/>
  <c r="H1016" i="34"/>
  <c r="H1015" i="34"/>
  <c r="H1014" i="34"/>
  <c r="H1013" i="34"/>
  <c r="H1012" i="34"/>
  <c r="H1011" i="34"/>
  <c r="H1010" i="34"/>
  <c r="H1009" i="34"/>
  <c r="H1008" i="34"/>
  <c r="H1007" i="34"/>
  <c r="H1006" i="34"/>
  <c r="H1005" i="34"/>
  <c r="H1004" i="34"/>
  <c r="H1003" i="34"/>
  <c r="H1002" i="34"/>
  <c r="H1001" i="34"/>
  <c r="H1000" i="34"/>
  <c r="H999" i="34"/>
  <c r="H998" i="34"/>
  <c r="H997" i="34"/>
  <c r="H996" i="34"/>
  <c r="H995" i="34"/>
  <c r="H994" i="34"/>
  <c r="H993" i="34"/>
  <c r="H992" i="34"/>
  <c r="H991" i="34"/>
  <c r="H990" i="34"/>
  <c r="H989" i="34"/>
  <c r="H988" i="34"/>
  <c r="H987" i="34"/>
  <c r="H986" i="34"/>
  <c r="H985" i="34"/>
  <c r="H984" i="34"/>
  <c r="H983" i="34"/>
  <c r="H982" i="34"/>
  <c r="H981" i="34"/>
  <c r="H980" i="34"/>
  <c r="H979" i="34"/>
  <c r="H978" i="34"/>
  <c r="H977" i="34"/>
  <c r="H976" i="34"/>
  <c r="H975" i="34"/>
  <c r="H974" i="34"/>
  <c r="H973" i="34"/>
  <c r="H972" i="34"/>
  <c r="H971" i="34"/>
  <c r="H970" i="34"/>
  <c r="H969" i="34"/>
  <c r="H968" i="34"/>
  <c r="H967" i="34"/>
  <c r="H966" i="34"/>
  <c r="H965" i="34"/>
  <c r="H964" i="34"/>
  <c r="H963" i="34"/>
  <c r="H962" i="34"/>
  <c r="H961" i="34"/>
  <c r="H960" i="34"/>
  <c r="H959" i="34"/>
  <c r="H958" i="34"/>
  <c r="H957" i="34"/>
  <c r="H956" i="34"/>
  <c r="H955" i="34"/>
  <c r="H954" i="34"/>
  <c r="H953" i="34"/>
  <c r="H952" i="34"/>
  <c r="H951" i="34"/>
  <c r="H950" i="34"/>
  <c r="H949" i="34"/>
  <c r="H948" i="34"/>
  <c r="H947" i="34"/>
  <c r="H946" i="34"/>
  <c r="H945" i="34"/>
  <c r="H944" i="34"/>
  <c r="H943" i="34"/>
  <c r="H942" i="34"/>
  <c r="H941" i="34"/>
  <c r="H940" i="34"/>
  <c r="H939" i="34"/>
  <c r="H938" i="34"/>
  <c r="H937" i="34"/>
  <c r="H936" i="34"/>
  <c r="H935" i="34"/>
  <c r="H934" i="34"/>
  <c r="H933" i="34"/>
  <c r="H932" i="34"/>
  <c r="H930" i="34"/>
  <c r="H929" i="34"/>
  <c r="H928" i="34"/>
  <c r="H927" i="34"/>
  <c r="H926" i="34"/>
  <c r="H925" i="34"/>
  <c r="H924" i="34"/>
  <c r="H923" i="34"/>
  <c r="H922" i="34"/>
  <c r="H921" i="34"/>
  <c r="H920" i="34"/>
  <c r="H919" i="34"/>
  <c r="H918" i="34"/>
  <c r="H917" i="34"/>
  <c r="H916" i="34"/>
  <c r="H915" i="34"/>
  <c r="H914" i="34"/>
  <c r="H913" i="34"/>
  <c r="H912" i="34"/>
  <c r="H911" i="34"/>
  <c r="H910" i="34"/>
  <c r="H909" i="34"/>
  <c r="H908" i="34"/>
  <c r="H907" i="34"/>
  <c r="H906" i="34"/>
  <c r="H905" i="34"/>
  <c r="H904" i="34"/>
  <c r="H903" i="34"/>
  <c r="H902" i="34"/>
  <c r="H900" i="34"/>
  <c r="H899" i="34"/>
  <c r="H898" i="34"/>
  <c r="H897" i="34"/>
  <c r="H896" i="34"/>
  <c r="H895" i="34"/>
  <c r="H894" i="34"/>
  <c r="H893" i="34"/>
  <c r="H892" i="34"/>
  <c r="H891" i="34"/>
  <c r="H890" i="34"/>
  <c r="H889" i="34"/>
  <c r="H888" i="34"/>
  <c r="H887" i="34"/>
  <c r="H886" i="34"/>
  <c r="H885" i="34"/>
  <c r="H884" i="34"/>
  <c r="H883" i="34"/>
  <c r="H882" i="34"/>
  <c r="H881" i="34"/>
  <c r="H880" i="34"/>
  <c r="H879" i="34"/>
  <c r="H878" i="34"/>
  <c r="H877" i="34"/>
  <c r="H875" i="34"/>
  <c r="H874" i="34"/>
  <c r="H873" i="34"/>
  <c r="H872" i="34"/>
  <c r="H871" i="34"/>
  <c r="H870" i="34"/>
  <c r="H868" i="34"/>
  <c r="H867" i="34"/>
  <c r="H866" i="34"/>
  <c r="H865" i="34"/>
  <c r="H864" i="34"/>
  <c r="H863" i="34"/>
  <c r="H862" i="34"/>
  <c r="H861" i="34"/>
  <c r="H860" i="34"/>
  <c r="H859" i="34"/>
  <c r="H858" i="34"/>
  <c r="H857" i="34"/>
  <c r="H856" i="34"/>
  <c r="H855" i="34"/>
  <c r="H854" i="34"/>
  <c r="H853" i="34"/>
  <c r="H852" i="34"/>
  <c r="H851" i="34"/>
  <c r="H850" i="34"/>
  <c r="H849" i="34"/>
  <c r="H848" i="34"/>
  <c r="H847" i="34"/>
  <c r="H846" i="34"/>
  <c r="H845" i="34"/>
  <c r="H844" i="34"/>
  <c r="H843" i="34"/>
  <c r="H842" i="34"/>
  <c r="H841" i="34"/>
  <c r="H840" i="34"/>
  <c r="H839" i="34"/>
  <c r="H838" i="34"/>
  <c r="H837" i="34"/>
  <c r="H836" i="34"/>
  <c r="H835" i="34"/>
  <c r="H834" i="34"/>
  <c r="H833" i="34"/>
  <c r="H832" i="34"/>
  <c r="H831" i="34"/>
  <c r="H830" i="34"/>
  <c r="H829" i="34"/>
  <c r="H828" i="34"/>
  <c r="H827" i="34"/>
  <c r="H826" i="34"/>
  <c r="H825" i="34"/>
  <c r="H824" i="34"/>
  <c r="H823" i="34"/>
  <c r="H822" i="34"/>
  <c r="H821" i="34"/>
  <c r="H820" i="34"/>
  <c r="H818" i="34"/>
  <c r="H817" i="34"/>
  <c r="H816" i="34"/>
  <c r="H815" i="34"/>
  <c r="H814" i="34"/>
  <c r="H813" i="34"/>
  <c r="H812" i="34"/>
  <c r="H811" i="34"/>
  <c r="H810" i="34"/>
  <c r="H809" i="34"/>
  <c r="H808" i="34"/>
  <c r="H807" i="34"/>
  <c r="H806" i="34"/>
  <c r="H805" i="34"/>
  <c r="H804" i="34"/>
  <c r="H803" i="34"/>
  <c r="H802" i="34"/>
  <c r="H801" i="34"/>
  <c r="H800" i="34"/>
  <c r="H799" i="34"/>
  <c r="H798" i="34"/>
  <c r="H797" i="34"/>
  <c r="H796" i="34"/>
  <c r="H795" i="34"/>
  <c r="H794" i="34"/>
  <c r="H793" i="34"/>
  <c r="H792" i="34"/>
  <c r="H791" i="34"/>
  <c r="H790" i="34"/>
  <c r="H789" i="34"/>
  <c r="H788" i="34"/>
  <c r="H787" i="34"/>
  <c r="H786" i="34"/>
  <c r="H785" i="34"/>
  <c r="H784" i="34"/>
  <c r="H783" i="34"/>
  <c r="H782" i="34"/>
  <c r="H781" i="34"/>
  <c r="H780" i="34"/>
  <c r="H779" i="34"/>
  <c r="H778" i="34"/>
  <c r="H777" i="34"/>
  <c r="H776" i="34"/>
  <c r="H775" i="34"/>
  <c r="H774" i="34"/>
  <c r="H773" i="34"/>
  <c r="H772" i="34"/>
  <c r="H771" i="34"/>
  <c r="H770" i="34"/>
  <c r="H769" i="34"/>
  <c r="H768" i="34"/>
  <c r="H767" i="34"/>
  <c r="H766" i="34"/>
  <c r="H765" i="34"/>
  <c r="H764" i="34"/>
  <c r="H763" i="34"/>
  <c r="H762" i="34"/>
  <c r="H761" i="34"/>
  <c r="H760" i="34"/>
  <c r="H759" i="34"/>
  <c r="H758" i="34"/>
  <c r="H757" i="34"/>
  <c r="H756" i="34"/>
  <c r="H755" i="34"/>
  <c r="H754" i="34"/>
  <c r="H753" i="34"/>
  <c r="H752" i="34"/>
  <c r="H751" i="34"/>
  <c r="H750" i="34"/>
  <c r="H749" i="34"/>
  <c r="H747" i="34"/>
  <c r="H746" i="34"/>
  <c r="H745" i="34"/>
  <c r="H744" i="34"/>
  <c r="H743" i="34"/>
  <c r="H742" i="34"/>
  <c r="H741" i="34"/>
  <c r="H740" i="34"/>
  <c r="H739" i="34"/>
  <c r="H738" i="34"/>
  <c r="H737" i="34"/>
  <c r="H736" i="34"/>
  <c r="H735" i="34"/>
  <c r="H734" i="34"/>
  <c r="H733" i="34"/>
  <c r="H732" i="34"/>
  <c r="H731" i="34"/>
  <c r="H730" i="34"/>
  <c r="H729" i="34"/>
  <c r="H728" i="34"/>
  <c r="H727" i="34"/>
  <c r="H726" i="34"/>
  <c r="H725" i="34"/>
  <c r="H724" i="34"/>
  <c r="H723" i="34"/>
  <c r="H722" i="34"/>
  <c r="H721" i="34"/>
  <c r="H720" i="34"/>
  <c r="H719" i="34"/>
  <c r="H718" i="34"/>
  <c r="H717" i="34"/>
  <c r="H716" i="34"/>
  <c r="H715" i="34"/>
  <c r="H714" i="34"/>
  <c r="H713" i="34"/>
  <c r="H712" i="34"/>
  <c r="H711" i="34"/>
  <c r="H710" i="34"/>
  <c r="H709" i="34"/>
  <c r="H708" i="34"/>
  <c r="H707" i="34"/>
  <c r="H706" i="34"/>
  <c r="H705" i="34"/>
  <c r="H704" i="34"/>
  <c r="H703" i="34"/>
  <c r="H702" i="34"/>
  <c r="H701" i="34"/>
  <c r="H700" i="34"/>
  <c r="H699" i="34"/>
  <c r="H698" i="34"/>
  <c r="H697" i="34"/>
  <c r="H696" i="34"/>
  <c r="H695" i="34"/>
  <c r="H694" i="34"/>
  <c r="H693" i="34"/>
  <c r="H692" i="34"/>
  <c r="H691" i="34"/>
  <c r="H690" i="34"/>
  <c r="H689" i="34"/>
  <c r="H688" i="34"/>
  <c r="H687" i="34"/>
  <c r="H686" i="34"/>
  <c r="H685" i="34"/>
  <c r="H684" i="34"/>
  <c r="H683" i="34"/>
  <c r="H682" i="34"/>
  <c r="H681" i="34"/>
  <c r="H680" i="34"/>
  <c r="H679" i="34"/>
  <c r="H678" i="34"/>
  <c r="H677" i="34"/>
  <c r="H676" i="34"/>
  <c r="H675" i="34"/>
  <c r="H674" i="34"/>
  <c r="H673" i="34"/>
  <c r="H672" i="34"/>
  <c r="H671" i="34"/>
  <c r="H670" i="34"/>
  <c r="H669" i="34"/>
  <c r="H668" i="34"/>
  <c r="H667" i="34"/>
  <c r="H666" i="34"/>
  <c r="H665" i="34"/>
  <c r="H664" i="34"/>
  <c r="H663" i="34"/>
  <c r="H662" i="34"/>
  <c r="H661" i="34"/>
  <c r="H660" i="34"/>
  <c r="H659" i="34"/>
  <c r="H658" i="34"/>
  <c r="H657" i="34"/>
  <c r="H656" i="34"/>
  <c r="H655" i="34"/>
  <c r="H654" i="34"/>
  <c r="H653" i="34"/>
  <c r="H652" i="34"/>
  <c r="H651" i="34"/>
  <c r="H650" i="34"/>
  <c r="H649" i="34"/>
  <c r="H648" i="34"/>
  <c r="H647" i="34"/>
  <c r="H646" i="34"/>
  <c r="H645" i="34"/>
  <c r="H644" i="34"/>
  <c r="H643" i="34"/>
  <c r="H642" i="34"/>
  <c r="H641" i="34"/>
  <c r="H640" i="34"/>
  <c r="H639" i="34"/>
  <c r="H638" i="34"/>
  <c r="H637" i="34"/>
  <c r="H636" i="34"/>
  <c r="H634" i="34"/>
  <c r="H633" i="34"/>
  <c r="H632" i="34"/>
  <c r="H631" i="34"/>
  <c r="H630" i="34"/>
  <c r="H629" i="34"/>
  <c r="H628" i="34"/>
  <c r="H627" i="34"/>
  <c r="H626" i="34"/>
  <c r="H625" i="34"/>
  <c r="H624" i="34"/>
  <c r="H623" i="34"/>
  <c r="H622" i="34"/>
  <c r="H621" i="34"/>
  <c r="H620" i="34"/>
  <c r="H619" i="34"/>
  <c r="H618" i="34"/>
  <c r="H617" i="34"/>
  <c r="H616" i="34"/>
  <c r="H615" i="34"/>
  <c r="H614" i="34"/>
  <c r="H613" i="34"/>
  <c r="H612" i="34"/>
  <c r="H611" i="34"/>
  <c r="H610" i="34"/>
  <c r="H609" i="34"/>
  <c r="H608" i="34"/>
  <c r="H607" i="34"/>
  <c r="H606" i="34"/>
  <c r="H605" i="34"/>
  <c r="H604" i="34"/>
  <c r="H603" i="34"/>
  <c r="H602" i="34"/>
  <c r="H601" i="34"/>
  <c r="H600" i="34"/>
  <c r="H598" i="34"/>
  <c r="H597" i="34"/>
  <c r="H596" i="34"/>
  <c r="H595" i="34"/>
  <c r="H594" i="34"/>
  <c r="H593" i="34"/>
  <c r="H592" i="34"/>
  <c r="H591" i="34"/>
  <c r="H590" i="34"/>
  <c r="H589" i="34"/>
  <c r="H588" i="34"/>
  <c r="H587" i="34"/>
  <c r="H586" i="34"/>
  <c r="H585" i="34"/>
  <c r="H584" i="34"/>
  <c r="H583" i="34"/>
  <c r="H582" i="34"/>
  <c r="H581" i="34"/>
  <c r="H580" i="34"/>
  <c r="H579" i="34"/>
  <c r="H578" i="34"/>
  <c r="H577" i="34"/>
  <c r="H576" i="34"/>
  <c r="H575" i="34"/>
  <c r="H574" i="34"/>
  <c r="H573" i="34"/>
  <c r="H572" i="34"/>
  <c r="H571" i="34"/>
  <c r="H570" i="34"/>
  <c r="H569" i="34"/>
  <c r="H568" i="34"/>
  <c r="H567" i="34"/>
  <c r="H566" i="34"/>
  <c r="H565" i="34"/>
  <c r="H564" i="34"/>
  <c r="H563" i="34"/>
  <c r="H562" i="34"/>
  <c r="H561" i="34"/>
  <c r="H560" i="34"/>
  <c r="H559" i="34"/>
  <c r="H558" i="34"/>
  <c r="H557" i="34"/>
  <c r="H556" i="34"/>
  <c r="H555" i="34"/>
  <c r="H554" i="34"/>
  <c r="H553" i="34"/>
  <c r="H552" i="34"/>
  <c r="H551" i="34"/>
  <c r="H550" i="34"/>
  <c r="H549" i="34"/>
  <c r="H548" i="34"/>
  <c r="H547" i="34"/>
  <c r="H546" i="34"/>
  <c r="H545" i="34"/>
  <c r="H544" i="34"/>
  <c r="H543" i="34"/>
  <c r="H542" i="34"/>
  <c r="H541" i="34"/>
  <c r="H540" i="34"/>
  <c r="H539" i="34"/>
  <c r="H538" i="34"/>
  <c r="H537" i="34"/>
  <c r="H536" i="34"/>
  <c r="H535" i="34"/>
  <c r="H534" i="34"/>
  <c r="H533" i="34"/>
  <c r="H532" i="34"/>
  <c r="H531" i="34"/>
  <c r="H530" i="34"/>
  <c r="H529" i="34"/>
  <c r="H528" i="34"/>
  <c r="H527" i="34"/>
  <c r="H526" i="34"/>
  <c r="H525" i="34"/>
  <c r="H524" i="34"/>
  <c r="H523" i="34"/>
  <c r="H522" i="34"/>
  <c r="H521" i="34"/>
  <c r="H520" i="34"/>
  <c r="H519" i="34"/>
  <c r="H518" i="34"/>
  <c r="H517" i="34"/>
  <c r="H516" i="34"/>
  <c r="H515" i="34"/>
  <c r="H514" i="34"/>
  <c r="H513" i="34"/>
  <c r="H512" i="34"/>
  <c r="H511" i="34"/>
  <c r="H510" i="34"/>
  <c r="H509" i="34"/>
  <c r="H508" i="34"/>
  <c r="H507" i="34"/>
  <c r="H506" i="34"/>
  <c r="H505" i="34"/>
  <c r="H504" i="34"/>
  <c r="H503" i="34"/>
  <c r="H502" i="34"/>
  <c r="H501" i="34"/>
  <c r="H500" i="34"/>
  <c r="H499" i="34"/>
  <c r="H498" i="34"/>
  <c r="H497" i="34"/>
  <c r="H496" i="34"/>
  <c r="H495" i="34"/>
  <c r="H494" i="34"/>
  <c r="H493" i="34"/>
  <c r="H492" i="34"/>
  <c r="H491" i="34"/>
  <c r="H490" i="34"/>
  <c r="H489" i="34"/>
  <c r="H488" i="34"/>
  <c r="H487" i="34"/>
  <c r="H486" i="34"/>
  <c r="H485" i="34"/>
  <c r="H484" i="34"/>
  <c r="H483" i="34"/>
  <c r="H482" i="34"/>
  <c r="H481" i="34"/>
  <c r="H480" i="34"/>
  <c r="H479" i="34"/>
  <c r="H478" i="34"/>
  <c r="H477" i="34"/>
  <c r="H476" i="34"/>
  <c r="H475" i="34"/>
  <c r="H473" i="34"/>
  <c r="H472" i="34"/>
  <c r="H471" i="34"/>
  <c r="H470" i="34"/>
  <c r="H469" i="34"/>
  <c r="H468" i="34"/>
  <c r="H467" i="34"/>
  <c r="H466" i="34"/>
  <c r="H465" i="34"/>
  <c r="H464" i="34"/>
  <c r="H463" i="34"/>
  <c r="H462" i="34"/>
  <c r="H461" i="34"/>
  <c r="H460" i="34"/>
  <c r="H459" i="34"/>
  <c r="H458" i="34"/>
  <c r="H457" i="34"/>
  <c r="H456" i="34"/>
  <c r="H455" i="34"/>
  <c r="H454" i="34"/>
  <c r="H453" i="34"/>
  <c r="H452" i="34"/>
  <c r="H451" i="34"/>
  <c r="H450" i="34"/>
  <c r="H449" i="34"/>
  <c r="H448" i="34"/>
  <c r="H447" i="34"/>
  <c r="H446" i="34"/>
  <c r="H445" i="34"/>
  <c r="H443" i="34"/>
  <c r="H442" i="34"/>
  <c r="H441" i="34"/>
  <c r="H440" i="34"/>
  <c r="H439" i="34"/>
  <c r="H438" i="34"/>
  <c r="H437" i="34"/>
  <c r="H436" i="34"/>
  <c r="H434" i="34"/>
  <c r="H433" i="34"/>
  <c r="H432" i="34"/>
  <c r="H431" i="34"/>
  <c r="H430" i="34"/>
  <c r="H429" i="34"/>
  <c r="H428" i="34"/>
  <c r="H427" i="34"/>
  <c r="H426" i="34"/>
  <c r="H425" i="34"/>
  <c r="H424" i="34"/>
  <c r="H423" i="34"/>
  <c r="H422" i="34"/>
  <c r="H421" i="34"/>
  <c r="H420" i="34"/>
  <c r="H419" i="34"/>
  <c r="H418" i="34"/>
  <c r="H417" i="34"/>
  <c r="H416" i="34"/>
  <c r="H415" i="34"/>
  <c r="H414" i="34"/>
  <c r="H413" i="34"/>
  <c r="H412" i="34"/>
  <c r="H411" i="34"/>
  <c r="H410" i="34"/>
  <c r="H409" i="34"/>
  <c r="H408" i="34"/>
  <c r="H407" i="34"/>
  <c r="H406" i="34"/>
  <c r="H405" i="34"/>
  <c r="H404" i="34"/>
  <c r="H403" i="34"/>
  <c r="H402" i="34"/>
  <c r="H401" i="34"/>
  <c r="H400" i="34"/>
  <c r="H399" i="34"/>
  <c r="H398" i="34"/>
  <c r="H397" i="34"/>
  <c r="H396" i="34"/>
  <c r="H395" i="34"/>
  <c r="H394" i="34"/>
  <c r="H393" i="34"/>
  <c r="H392" i="34"/>
  <c r="H391" i="34"/>
  <c r="H390" i="34"/>
  <c r="H389" i="34"/>
  <c r="H388" i="34"/>
  <c r="H387" i="34"/>
  <c r="H386" i="34"/>
  <c r="H385" i="34"/>
  <c r="H384" i="34"/>
  <c r="H383" i="34"/>
  <c r="H382" i="34"/>
  <c r="H381" i="34"/>
  <c r="H380" i="34"/>
  <c r="H379" i="34"/>
  <c r="H378" i="34"/>
  <c r="H377" i="34"/>
  <c r="H376" i="34"/>
  <c r="H375" i="34"/>
  <c r="H374" i="34"/>
  <c r="H373" i="34"/>
  <c r="H372" i="34"/>
  <c r="H371" i="34"/>
  <c r="H370" i="34"/>
  <c r="H369" i="34"/>
  <c r="H368" i="34"/>
  <c r="H367" i="34"/>
  <c r="H366" i="34"/>
  <c r="H365" i="34"/>
  <c r="H364" i="34"/>
  <c r="H363" i="34"/>
  <c r="H362" i="34"/>
  <c r="H361" i="34"/>
  <c r="H360" i="34"/>
  <c r="H359" i="34"/>
  <c r="H358" i="34"/>
  <c r="H357" i="34"/>
  <c r="H356" i="34"/>
  <c r="H355" i="34"/>
  <c r="H354" i="34"/>
  <c r="H353" i="34"/>
  <c r="H352" i="34"/>
  <c r="H351" i="34"/>
  <c r="H350" i="34"/>
  <c r="H349" i="34"/>
  <c r="H348" i="34"/>
  <c r="H347" i="34"/>
  <c r="H346" i="34"/>
  <c r="H345" i="34"/>
  <c r="H344" i="34"/>
  <c r="H343" i="34"/>
  <c r="H342" i="34"/>
  <c r="H341" i="34"/>
  <c r="H340" i="34"/>
  <c r="H339" i="34"/>
  <c r="H338" i="34"/>
  <c r="H337" i="34"/>
  <c r="H336" i="34"/>
  <c r="H335" i="34"/>
  <c r="H334" i="34"/>
  <c r="H333" i="34"/>
  <c r="H332" i="34"/>
  <c r="H331" i="34"/>
  <c r="H330" i="34"/>
  <c r="H329" i="34"/>
  <c r="H328" i="34"/>
  <c r="H327" i="34"/>
  <c r="H326" i="34"/>
  <c r="H325" i="34"/>
  <c r="H324" i="34"/>
  <c r="H323" i="34"/>
  <c r="H322" i="34"/>
  <c r="H321" i="34"/>
  <c r="H320" i="34"/>
  <c r="H319" i="34"/>
  <c r="H318" i="34"/>
  <c r="H317" i="34"/>
  <c r="H316" i="34"/>
  <c r="H315" i="34"/>
  <c r="H314" i="34"/>
  <c r="H313" i="34"/>
  <c r="H312" i="34"/>
  <c r="H311" i="34"/>
  <c r="H310" i="34"/>
  <c r="H309" i="34"/>
  <c r="H308" i="34"/>
  <c r="H307" i="34"/>
  <c r="H306" i="34"/>
  <c r="H305" i="34"/>
  <c r="H304" i="34"/>
  <c r="H303" i="34"/>
  <c r="H302" i="34"/>
  <c r="H301" i="34"/>
  <c r="H300" i="34"/>
  <c r="H299" i="34"/>
  <c r="H298" i="34"/>
  <c r="H296" i="34"/>
  <c r="H295" i="34"/>
  <c r="H294" i="34"/>
  <c r="H293" i="34"/>
  <c r="H292" i="34"/>
  <c r="H291" i="34"/>
  <c r="H290" i="34"/>
  <c r="H289" i="34"/>
  <c r="H288" i="34"/>
  <c r="H287" i="34"/>
  <c r="H286" i="34"/>
  <c r="H285" i="34"/>
  <c r="H284" i="34"/>
  <c r="H283" i="34"/>
  <c r="H282" i="34"/>
  <c r="H281" i="34"/>
  <c r="H280" i="34"/>
  <c r="H279" i="34"/>
  <c r="H278" i="34"/>
  <c r="H277" i="34"/>
  <c r="H276" i="34"/>
  <c r="H275" i="34"/>
  <c r="H274" i="34"/>
  <c r="H273" i="34"/>
  <c r="H272" i="34"/>
  <c r="H271" i="34"/>
  <c r="H270" i="34"/>
  <c r="H269" i="34"/>
  <c r="H268" i="34"/>
  <c r="H267" i="34"/>
  <c r="H266" i="34"/>
  <c r="H265" i="34"/>
  <c r="H264" i="34"/>
  <c r="H263" i="34"/>
  <c r="H262" i="34"/>
  <c r="H261" i="34"/>
  <c r="H260" i="34"/>
  <c r="H259" i="34"/>
  <c r="H258" i="34"/>
  <c r="H257" i="34"/>
  <c r="H256" i="34"/>
  <c r="H255" i="34"/>
  <c r="H254" i="34"/>
  <c r="H253" i="34"/>
  <c r="H252" i="34"/>
  <c r="H251" i="34"/>
  <c r="H250" i="34"/>
  <c r="H249" i="34"/>
  <c r="H247" i="34"/>
  <c r="H246" i="34"/>
  <c r="H244" i="34"/>
  <c r="H243" i="34"/>
  <c r="H242" i="34"/>
  <c r="H241" i="34"/>
  <c r="H240" i="34"/>
  <c r="H239" i="34"/>
  <c r="H238" i="34"/>
  <c r="H237" i="34"/>
  <c r="H236" i="34"/>
  <c r="H235" i="34"/>
  <c r="H234" i="34"/>
  <c r="H233" i="34"/>
  <c r="H232" i="34"/>
  <c r="H231" i="34"/>
  <c r="H230" i="34"/>
  <c r="H229" i="34"/>
  <c r="H228" i="34"/>
  <c r="H227" i="34"/>
  <c r="H226" i="34"/>
  <c r="H225" i="34"/>
  <c r="H224" i="34"/>
  <c r="H223" i="34"/>
  <c r="H222" i="34"/>
  <c r="H221" i="34"/>
  <c r="H220" i="34"/>
  <c r="H219" i="34"/>
  <c r="H218" i="34"/>
  <c r="H217" i="34"/>
  <c r="H216" i="34"/>
  <c r="H215" i="34"/>
  <c r="H214" i="34"/>
  <c r="H213" i="34"/>
  <c r="H212" i="34"/>
  <c r="H211" i="34"/>
  <c r="H210" i="34"/>
  <c r="H209" i="34"/>
  <c r="H208" i="34"/>
  <c r="H207" i="34"/>
  <c r="H206" i="34"/>
  <c r="H205" i="34"/>
  <c r="H204" i="34"/>
  <c r="H203" i="34"/>
  <c r="H202" i="34"/>
  <c r="H201" i="34"/>
  <c r="H200" i="34"/>
  <c r="H199" i="34"/>
  <c r="H198" i="34"/>
  <c r="H197" i="34"/>
  <c r="H196" i="34"/>
  <c r="H195" i="34"/>
  <c r="H194" i="34"/>
  <c r="H193" i="34"/>
  <c r="H192" i="34"/>
  <c r="H191" i="34"/>
  <c r="H190" i="34"/>
  <c r="H189" i="34"/>
  <c r="H188" i="34"/>
  <c r="H187" i="34"/>
  <c r="H186" i="34"/>
  <c r="H185" i="34"/>
  <c r="H184" i="34"/>
  <c r="H183" i="34"/>
  <c r="H182" i="34"/>
  <c r="H181" i="34"/>
  <c r="H180" i="34"/>
  <c r="H179" i="34"/>
  <c r="H178" i="34"/>
  <c r="H177" i="34"/>
  <c r="H176" i="34"/>
  <c r="H175" i="34"/>
  <c r="H174" i="34"/>
  <c r="H173" i="34"/>
  <c r="H172" i="34"/>
  <c r="H171" i="34"/>
  <c r="H170" i="34"/>
  <c r="H169" i="34"/>
  <c r="H168" i="34"/>
  <c r="H167" i="34"/>
  <c r="H166" i="34"/>
  <c r="H165" i="34"/>
  <c r="H164" i="34"/>
  <c r="H163" i="34"/>
  <c r="H162" i="34"/>
  <c r="H161" i="34"/>
  <c r="H160" i="34"/>
  <c r="H159" i="34"/>
  <c r="H158" i="34"/>
  <c r="H157" i="34"/>
  <c r="H156" i="34"/>
  <c r="H155" i="34"/>
  <c r="H154" i="34"/>
  <c r="H153" i="34"/>
  <c r="H151" i="34"/>
  <c r="H150" i="34"/>
  <c r="H149" i="34"/>
  <c r="H148" i="34"/>
  <c r="H147" i="34"/>
  <c r="H146" i="34"/>
  <c r="H145" i="34"/>
  <c r="H144" i="34"/>
  <c r="H143" i="34"/>
  <c r="H142" i="34"/>
  <c r="H141" i="34"/>
  <c r="H140" i="34"/>
  <c r="H139" i="34"/>
  <c r="H138" i="34"/>
  <c r="H137" i="34"/>
  <c r="H136" i="34"/>
  <c r="H135" i="34"/>
  <c r="H134" i="34"/>
  <c r="H133" i="34"/>
  <c r="H132" i="34"/>
  <c r="H131" i="34"/>
  <c r="H129" i="34"/>
  <c r="H128" i="34"/>
  <c r="H127" i="34"/>
  <c r="H125" i="34"/>
  <c r="H124" i="34"/>
  <c r="H123" i="34"/>
  <c r="H122" i="34"/>
  <c r="H121" i="34"/>
  <c r="H120" i="34"/>
  <c r="H119" i="34"/>
  <c r="H118" i="34"/>
  <c r="H117" i="34"/>
  <c r="H116" i="34"/>
  <c r="H115" i="34"/>
  <c r="H114" i="34"/>
  <c r="H113" i="34"/>
  <c r="H112" i="34"/>
  <c r="H111" i="34"/>
  <c r="H110" i="34"/>
  <c r="H109" i="34"/>
  <c r="H108" i="34"/>
  <c r="H107" i="34"/>
  <c r="H106" i="34"/>
  <c r="H105" i="34"/>
  <c r="H104" i="34"/>
  <c r="H103" i="34"/>
  <c r="H102" i="34"/>
  <c r="H101" i="34"/>
  <c r="H100" i="34"/>
  <c r="H99" i="34"/>
  <c r="H98" i="34"/>
  <c r="H97" i="34"/>
  <c r="H96" i="34"/>
  <c r="H95" i="34"/>
  <c r="H94" i="34"/>
  <c r="H93" i="34"/>
  <c r="H92" i="34"/>
  <c r="H91" i="34"/>
  <c r="H90" i="34"/>
  <c r="H89" i="34"/>
  <c r="H88" i="34"/>
  <c r="H87" i="34"/>
  <c r="H86" i="34"/>
  <c r="H85" i="34"/>
  <c r="H84" i="34"/>
  <c r="H83" i="34"/>
  <c r="H82" i="34"/>
  <c r="H81" i="34"/>
  <c r="H80" i="34"/>
  <c r="H79" i="34"/>
  <c r="H78" i="34"/>
  <c r="H77" i="34"/>
  <c r="H76" i="34"/>
  <c r="H75" i="34"/>
  <c r="H74" i="34"/>
  <c r="H73" i="34"/>
  <c r="H72" i="34"/>
  <c r="H71" i="34"/>
  <c r="H70" i="34"/>
  <c r="H69" i="34"/>
  <c r="H68" i="34"/>
  <c r="H67" i="34"/>
  <c r="H66" i="34"/>
  <c r="H65" i="34"/>
  <c r="H64" i="34"/>
  <c r="H63" i="34"/>
  <c r="H62" i="34"/>
  <c r="H61" i="34"/>
  <c r="H60" i="34"/>
  <c r="H59" i="34"/>
  <c r="H58" i="34"/>
  <c r="H57" i="34"/>
  <c r="H56" i="34"/>
  <c r="H55" i="34"/>
  <c r="H54" i="34"/>
  <c r="H53" i="34"/>
  <c r="H52" i="34"/>
  <c r="H51" i="34"/>
  <c r="H50" i="34"/>
  <c r="H49" i="34"/>
  <c r="H48" i="34"/>
  <c r="H47" i="34"/>
  <c r="H46" i="34"/>
  <c r="H45" i="34"/>
  <c r="H43" i="34"/>
  <c r="H42" i="34"/>
  <c r="H41" i="34"/>
  <c r="H40" i="34"/>
  <c r="H39" i="34"/>
  <c r="H38" i="34"/>
  <c r="H37" i="34"/>
  <c r="H36" i="34"/>
  <c r="H35" i="34"/>
  <c r="H34" i="34"/>
  <c r="H33" i="34"/>
  <c r="H32" i="34"/>
  <c r="H31" i="34"/>
  <c r="H30" i="34"/>
  <c r="H29" i="34"/>
  <c r="H28" i="34"/>
  <c r="H27" i="34"/>
  <c r="H26" i="34"/>
  <c r="H25" i="34"/>
  <c r="H24" i="34"/>
  <c r="H23" i="34"/>
  <c r="H21" i="34"/>
  <c r="H19" i="34"/>
  <c r="H18" i="34"/>
  <c r="H17" i="34"/>
  <c r="H16" i="34"/>
  <c r="H15" i="34"/>
  <c r="H14" i="34"/>
  <c r="H13" i="34"/>
  <c r="H12" i="34"/>
  <c r="H11" i="34"/>
  <c r="H10" i="34"/>
  <c r="H9" i="34"/>
  <c r="H8" i="34"/>
  <c r="H7" i="34"/>
  <c r="H6" i="34"/>
  <c r="H5" i="34"/>
  <c r="H4" i="34"/>
  <c r="H3" i="34"/>
  <c r="H2" i="34"/>
  <c r="G384" i="31"/>
  <c r="G441" i="4"/>
  <c r="G442" i="4" s="1"/>
  <c r="G440" i="4"/>
  <c r="G439" i="4"/>
  <c r="K438" i="4"/>
  <c r="G385" i="31"/>
  <c r="G386" i="31" s="1"/>
  <c r="G398" i="22"/>
  <c r="L14" i="22"/>
  <c r="G383" i="31"/>
  <c r="K397" i="22"/>
  <c r="G399" i="22" s="1"/>
  <c r="G400" i="22" s="1"/>
  <c r="G401" i="22" s="1"/>
  <c r="G433" i="23"/>
  <c r="K429" i="23"/>
  <c r="K428" i="23"/>
  <c r="K427" i="23"/>
  <c r="K432" i="23"/>
  <c r="G434" i="23"/>
  <c r="G435" i="23" s="1"/>
  <c r="G432" i="23"/>
  <c r="K426" i="23"/>
  <c r="G463" i="29"/>
  <c r="G464" i="29" s="1"/>
  <c r="G465" i="29" s="1"/>
  <c r="G466" i="29" s="1"/>
  <c r="G387" i="10"/>
  <c r="G388" i="10" s="1"/>
  <c r="G389" i="10" s="1"/>
  <c r="G390" i="10" s="1"/>
  <c r="K6" i="29"/>
  <c r="K3" i="10"/>
  <c r="K464" i="29"/>
  <c r="K113" i="29"/>
  <c r="G397" i="22"/>
  <c r="G462" i="29"/>
  <c r="G386" i="10"/>
  <c r="G380" i="31"/>
  <c r="F380" i="31"/>
  <c r="H379" i="31"/>
  <c r="H378" i="31"/>
  <c r="H377" i="31"/>
  <c r="H376" i="31"/>
  <c r="H375" i="31"/>
  <c r="H374" i="31"/>
  <c r="H373" i="31"/>
  <c r="H372" i="31"/>
  <c r="H371" i="31"/>
  <c r="H370" i="31"/>
  <c r="H369" i="31"/>
  <c r="H368" i="31"/>
  <c r="H367" i="31"/>
  <c r="H366" i="31"/>
  <c r="H365" i="31"/>
  <c r="H364" i="31"/>
  <c r="H363" i="31"/>
  <c r="H362" i="31"/>
  <c r="H361" i="31"/>
  <c r="H360" i="31"/>
  <c r="H359" i="31"/>
  <c r="H358" i="31"/>
  <c r="H357" i="31"/>
  <c r="H356" i="31"/>
  <c r="H355" i="31"/>
  <c r="H354" i="31"/>
  <c r="H353" i="31"/>
  <c r="H352" i="31"/>
  <c r="H351" i="31"/>
  <c r="H350" i="31"/>
  <c r="H349" i="31"/>
  <c r="H348" i="31"/>
  <c r="H347" i="31"/>
  <c r="H346" i="31"/>
  <c r="H345" i="31"/>
  <c r="H344" i="31"/>
  <c r="H343" i="31"/>
  <c r="H342" i="31"/>
  <c r="H341" i="31"/>
  <c r="H340" i="31"/>
  <c r="H339" i="31"/>
  <c r="H338" i="31"/>
  <c r="H337" i="31"/>
  <c r="H336" i="31"/>
  <c r="H335" i="31"/>
  <c r="H334" i="31"/>
  <c r="H333" i="31"/>
  <c r="H332" i="31"/>
  <c r="H331" i="31"/>
  <c r="H330" i="31"/>
  <c r="H329" i="31"/>
  <c r="H328" i="31"/>
  <c r="H327" i="31"/>
  <c r="H326" i="31"/>
  <c r="H325" i="31"/>
  <c r="H324" i="31"/>
  <c r="H323" i="31"/>
  <c r="H322" i="31"/>
  <c r="H321" i="31"/>
  <c r="H320" i="31"/>
  <c r="H319" i="31"/>
  <c r="H318" i="31"/>
  <c r="H317" i="31"/>
  <c r="H316" i="31"/>
  <c r="H315" i="31"/>
  <c r="H314" i="31"/>
  <c r="H313" i="31"/>
  <c r="H312" i="31"/>
  <c r="H311" i="31"/>
  <c r="H310" i="31"/>
  <c r="H309" i="31"/>
  <c r="H308" i="31"/>
  <c r="H307" i="31"/>
  <c r="H306" i="31"/>
  <c r="H305" i="31"/>
  <c r="H304" i="31"/>
  <c r="H303" i="31"/>
  <c r="H302" i="31"/>
  <c r="H301" i="31"/>
  <c r="H300" i="31"/>
  <c r="H299" i="31"/>
  <c r="H298" i="31"/>
  <c r="H297" i="31"/>
  <c r="H296" i="31"/>
  <c r="H295" i="31"/>
  <c r="H294" i="31"/>
  <c r="H293" i="31"/>
  <c r="H292" i="31"/>
  <c r="H291" i="31"/>
  <c r="H290" i="31"/>
  <c r="H289" i="31"/>
  <c r="H288" i="31"/>
  <c r="H287" i="31"/>
  <c r="H286" i="31"/>
  <c r="H285" i="31"/>
  <c r="H284" i="31"/>
  <c r="H283" i="31"/>
  <c r="H282" i="31"/>
  <c r="H281" i="31"/>
  <c r="H280" i="31"/>
  <c r="H279" i="31"/>
  <c r="H278" i="31"/>
  <c r="H277" i="31"/>
  <c r="H276" i="31"/>
  <c r="H275" i="31"/>
  <c r="H274" i="31"/>
  <c r="H273" i="31"/>
  <c r="H272" i="31"/>
  <c r="H271" i="31"/>
  <c r="H270" i="31"/>
  <c r="H269" i="31"/>
  <c r="H268" i="31"/>
  <c r="H267" i="31"/>
  <c r="H266" i="31"/>
  <c r="H265" i="31"/>
  <c r="H264" i="31"/>
  <c r="H263" i="31"/>
  <c r="H262" i="31"/>
  <c r="H261" i="31"/>
  <c r="H260" i="31"/>
  <c r="H259" i="31"/>
  <c r="H258" i="31"/>
  <c r="H257" i="31"/>
  <c r="H256" i="31"/>
  <c r="H255" i="31"/>
  <c r="H254" i="31"/>
  <c r="H253" i="31"/>
  <c r="H252" i="31"/>
  <c r="H251" i="31"/>
  <c r="H250" i="31"/>
  <c r="H249" i="31"/>
  <c r="H248" i="31"/>
  <c r="H247" i="31"/>
  <c r="H246" i="31"/>
  <c r="H245" i="31"/>
  <c r="H244" i="31"/>
  <c r="H243" i="31"/>
  <c r="H240" i="31"/>
  <c r="H239" i="31"/>
  <c r="H238" i="31"/>
  <c r="H237" i="31"/>
  <c r="H236" i="31"/>
  <c r="H235" i="31"/>
  <c r="H234" i="31"/>
  <c r="H233" i="31"/>
  <c r="H232" i="31"/>
  <c r="H231" i="31"/>
  <c r="H230" i="31"/>
  <c r="H229" i="31"/>
  <c r="H228" i="31"/>
  <c r="H227" i="31"/>
  <c r="H226" i="31"/>
  <c r="H225" i="31"/>
  <c r="H224" i="31"/>
  <c r="H223" i="31"/>
  <c r="H222" i="31"/>
  <c r="H221" i="31"/>
  <c r="H220" i="31"/>
  <c r="H219" i="31"/>
  <c r="H218" i="31"/>
  <c r="H217" i="31"/>
  <c r="H216" i="31"/>
  <c r="H215" i="31"/>
  <c r="H214" i="31"/>
  <c r="H213" i="31"/>
  <c r="H212" i="31"/>
  <c r="H211" i="31"/>
  <c r="H210" i="31"/>
  <c r="H209" i="31"/>
  <c r="H208" i="31"/>
  <c r="H207" i="31"/>
  <c r="H206" i="31"/>
  <c r="H205" i="31"/>
  <c r="H204" i="31"/>
  <c r="H203" i="31"/>
  <c r="H202" i="31"/>
  <c r="H201" i="31"/>
  <c r="H200" i="31"/>
  <c r="H199" i="31"/>
  <c r="H198" i="31"/>
  <c r="H197" i="31"/>
  <c r="H196" i="31"/>
  <c r="H195" i="31"/>
  <c r="H194" i="31"/>
  <c r="H193" i="31"/>
  <c r="H192" i="31"/>
  <c r="H191" i="31"/>
  <c r="H190" i="31"/>
  <c r="H189" i="31"/>
  <c r="H188" i="31"/>
  <c r="H187" i="31"/>
  <c r="H186" i="31"/>
  <c r="H185" i="31"/>
  <c r="H184" i="31"/>
  <c r="H183" i="31"/>
  <c r="H182" i="31"/>
  <c r="H181" i="31"/>
  <c r="H180" i="31"/>
  <c r="H179" i="31"/>
  <c r="H178" i="31"/>
  <c r="H177" i="31"/>
  <c r="H176" i="31"/>
  <c r="H175" i="31"/>
  <c r="H174" i="31"/>
  <c r="H173" i="31"/>
  <c r="H172" i="31"/>
  <c r="H171" i="31"/>
  <c r="H170" i="31"/>
  <c r="H169" i="31"/>
  <c r="H168" i="31"/>
  <c r="H167" i="31"/>
  <c r="H166" i="31"/>
  <c r="H165" i="31"/>
  <c r="H164" i="31"/>
  <c r="H163" i="31"/>
  <c r="H162" i="31"/>
  <c r="H161" i="31"/>
  <c r="H160" i="31"/>
  <c r="H159" i="31"/>
  <c r="H158" i="31"/>
  <c r="H157" i="31"/>
  <c r="H156" i="31"/>
  <c r="H155" i="31"/>
  <c r="H154" i="31"/>
  <c r="H153" i="31"/>
  <c r="H152" i="31"/>
  <c r="H151" i="31"/>
  <c r="H150" i="31"/>
  <c r="H149" i="31"/>
  <c r="H148" i="31"/>
  <c r="H147" i="31"/>
  <c r="H146" i="31"/>
  <c r="H145" i="31"/>
  <c r="H144" i="31"/>
  <c r="H143" i="31"/>
  <c r="H142" i="31"/>
  <c r="H141" i="31"/>
  <c r="H140" i="31"/>
  <c r="H139" i="31"/>
  <c r="H138" i="31"/>
  <c r="H137" i="31"/>
  <c r="H136" i="31"/>
  <c r="H135" i="31"/>
  <c r="H134" i="31"/>
  <c r="H133" i="31"/>
  <c r="H132" i="31"/>
  <c r="H131" i="31"/>
  <c r="H130" i="31"/>
  <c r="H129" i="31"/>
  <c r="H128" i="31"/>
  <c r="H127" i="31"/>
  <c r="H126" i="31"/>
  <c r="H125" i="31"/>
  <c r="H124" i="31"/>
  <c r="H123" i="31"/>
  <c r="H122" i="31"/>
  <c r="H121" i="31"/>
  <c r="H120" i="31"/>
  <c r="H119" i="31"/>
  <c r="H118" i="31"/>
  <c r="H117" i="31"/>
  <c r="H116" i="31"/>
  <c r="H115" i="31"/>
  <c r="H114" i="31"/>
  <c r="H113" i="31"/>
  <c r="H112" i="31"/>
  <c r="H111" i="31"/>
  <c r="H110" i="31"/>
  <c r="H109" i="31"/>
  <c r="H108" i="31"/>
  <c r="H107" i="31"/>
  <c r="H106" i="31"/>
  <c r="H105" i="31"/>
  <c r="H104" i="31"/>
  <c r="H103" i="31"/>
  <c r="H102" i="31"/>
  <c r="H101" i="31"/>
  <c r="H100" i="31"/>
  <c r="H99" i="31"/>
  <c r="H98" i="31"/>
  <c r="H97" i="31"/>
  <c r="H96" i="31"/>
  <c r="H95" i="31"/>
  <c r="H94" i="31"/>
  <c r="H93" i="31"/>
  <c r="H92" i="31"/>
  <c r="H91" i="31"/>
  <c r="H90" i="31"/>
  <c r="H89" i="31"/>
  <c r="H88" i="31"/>
  <c r="H87" i="31"/>
  <c r="H86" i="31"/>
  <c r="H85" i="31"/>
  <c r="H84" i="31"/>
  <c r="H83" i="31"/>
  <c r="H82" i="31"/>
  <c r="H81" i="31"/>
  <c r="H80" i="31"/>
  <c r="H79" i="31"/>
  <c r="H78" i="31"/>
  <c r="H77" i="31"/>
  <c r="H76" i="31"/>
  <c r="H75" i="31"/>
  <c r="H74" i="31"/>
  <c r="H73" i="31"/>
  <c r="H72" i="31"/>
  <c r="H71" i="31"/>
  <c r="H70" i="31"/>
  <c r="H69" i="31"/>
  <c r="H68" i="31"/>
  <c r="H67" i="31"/>
  <c r="H66" i="31"/>
  <c r="H65" i="31"/>
  <c r="H64" i="31"/>
  <c r="H63" i="31"/>
  <c r="H62" i="31"/>
  <c r="H61" i="31"/>
  <c r="H60" i="31"/>
  <c r="H59" i="31"/>
  <c r="H58" i="31"/>
  <c r="H57" i="31"/>
  <c r="H56" i="31"/>
  <c r="H55" i="31"/>
  <c r="H54" i="31"/>
  <c r="H53" i="31"/>
  <c r="H52" i="31"/>
  <c r="H51" i="31"/>
  <c r="H50" i="31"/>
  <c r="H49" i="31"/>
  <c r="H48" i="31"/>
  <c r="H47" i="31"/>
  <c r="H46" i="31"/>
  <c r="H45" i="31"/>
  <c r="H44" i="31"/>
  <c r="H43" i="31"/>
  <c r="H42" i="31"/>
  <c r="H41" i="31"/>
  <c r="H40" i="31"/>
  <c r="H39" i="31"/>
  <c r="H38" i="31"/>
  <c r="H37" i="31"/>
  <c r="H36" i="31"/>
  <c r="H35" i="31"/>
  <c r="H34" i="31"/>
  <c r="H33" i="31"/>
  <c r="H32" i="31"/>
  <c r="H31" i="31"/>
  <c r="H30" i="31"/>
  <c r="H29" i="31"/>
  <c r="H28" i="31"/>
  <c r="H27" i="31"/>
  <c r="H26" i="31"/>
  <c r="H25" i="31"/>
  <c r="H24" i="31"/>
  <c r="H23" i="31"/>
  <c r="H22" i="31"/>
  <c r="H21" i="31"/>
  <c r="H20" i="31"/>
  <c r="H18" i="31"/>
  <c r="H17" i="31"/>
  <c r="H16" i="31"/>
  <c r="H15" i="31"/>
  <c r="H14" i="31"/>
  <c r="H13" i="31"/>
  <c r="H12" i="31"/>
  <c r="H11" i="31"/>
  <c r="H10" i="31"/>
  <c r="H9" i="31"/>
  <c r="H8" i="31"/>
  <c r="H7" i="31"/>
  <c r="H6" i="31"/>
  <c r="H5" i="31"/>
  <c r="H4" i="31"/>
  <c r="H3" i="31"/>
  <c r="H2" i="31"/>
  <c r="G459" i="29"/>
  <c r="F459" i="29"/>
  <c r="H458" i="29"/>
  <c r="H457" i="29"/>
  <c r="H456" i="29"/>
  <c r="H455" i="29"/>
  <c r="H454" i="29"/>
  <c r="H453" i="29"/>
  <c r="H452" i="29"/>
  <c r="H451" i="29"/>
  <c r="H450" i="29"/>
  <c r="H449" i="29"/>
  <c r="H448" i="29"/>
  <c r="H447" i="29"/>
  <c r="H446" i="29"/>
  <c r="H445" i="29"/>
  <c r="H444" i="29"/>
  <c r="H443" i="29"/>
  <c r="H442" i="29"/>
  <c r="H441" i="29"/>
  <c r="H440" i="29"/>
  <c r="H439" i="29"/>
  <c r="H438" i="29"/>
  <c r="H437" i="29"/>
  <c r="H436" i="29"/>
  <c r="H435" i="29"/>
  <c r="H434" i="29"/>
  <c r="H432" i="29"/>
  <c r="H431" i="29"/>
  <c r="H430" i="29"/>
  <c r="H429" i="29"/>
  <c r="H428" i="29"/>
  <c r="H427" i="29"/>
  <c r="H426" i="29"/>
  <c r="H425" i="29"/>
  <c r="H424" i="29"/>
  <c r="H423" i="29"/>
  <c r="H422" i="29"/>
  <c r="H421" i="29"/>
  <c r="H420" i="29"/>
  <c r="H418" i="29"/>
  <c r="H417" i="29"/>
  <c r="H416" i="29"/>
  <c r="H415" i="29"/>
  <c r="H414" i="29"/>
  <c r="H413" i="29"/>
  <c r="H412" i="29"/>
  <c r="H411" i="29"/>
  <c r="H410" i="29"/>
  <c r="H409" i="29"/>
  <c r="H408" i="29"/>
  <c r="H407" i="29"/>
  <c r="H406" i="29"/>
  <c r="H405" i="29"/>
  <c r="H404" i="29"/>
  <c r="H403" i="29"/>
  <c r="H402" i="29"/>
  <c r="H401" i="29"/>
  <c r="H400" i="29"/>
  <c r="H399" i="29"/>
  <c r="H398" i="29"/>
  <c r="H397" i="29"/>
  <c r="H396" i="29"/>
  <c r="H395" i="29"/>
  <c r="H394" i="29"/>
  <c r="H392" i="29"/>
  <c r="H391" i="29"/>
  <c r="H390" i="29"/>
  <c r="H389" i="29"/>
  <c r="H388" i="29"/>
  <c r="H387" i="29"/>
  <c r="H386" i="29"/>
  <c r="H385" i="29"/>
  <c r="H384" i="29"/>
  <c r="H383" i="29"/>
  <c r="H382" i="29"/>
  <c r="H381" i="29"/>
  <c r="H380" i="29"/>
  <c r="H379" i="29"/>
  <c r="H378" i="29"/>
  <c r="H377" i="29"/>
  <c r="H376" i="29"/>
  <c r="H375" i="29"/>
  <c r="H374" i="29"/>
  <c r="H373" i="29"/>
  <c r="H372" i="29"/>
  <c r="H371" i="29"/>
  <c r="H370" i="29"/>
  <c r="H369" i="29"/>
  <c r="H368" i="29"/>
  <c r="H367" i="29"/>
  <c r="H366" i="29"/>
  <c r="H365" i="29"/>
  <c r="H364" i="29"/>
  <c r="H363" i="29"/>
  <c r="H362" i="29"/>
  <c r="H361" i="29"/>
  <c r="H360" i="29"/>
  <c r="H359" i="29"/>
  <c r="H358" i="29"/>
  <c r="H357" i="29"/>
  <c r="H356" i="29"/>
  <c r="H355" i="29"/>
  <c r="H354" i="29"/>
  <c r="H353" i="29"/>
  <c r="H352" i="29"/>
  <c r="H351" i="29"/>
  <c r="H350" i="29"/>
  <c r="H349" i="29"/>
  <c r="H348" i="29"/>
  <c r="H347" i="29"/>
  <c r="H346" i="29"/>
  <c r="H345" i="29"/>
  <c r="H344" i="29"/>
  <c r="H343" i="29"/>
  <c r="H342" i="29"/>
  <c r="H341" i="29"/>
  <c r="H340" i="29"/>
  <c r="H339" i="29"/>
  <c r="H338" i="29"/>
  <c r="H337" i="29"/>
  <c r="H336" i="29"/>
  <c r="H335" i="29"/>
  <c r="H334" i="29"/>
  <c r="H333" i="29"/>
  <c r="H332" i="29"/>
  <c r="H331" i="29"/>
  <c r="H330" i="29"/>
  <c r="H329" i="29"/>
  <c r="H328" i="29"/>
  <c r="H327" i="29"/>
  <c r="H326" i="29"/>
  <c r="H325" i="29"/>
  <c r="H324" i="29"/>
  <c r="H323" i="29"/>
  <c r="H322" i="29"/>
  <c r="H321" i="29"/>
  <c r="H320" i="29"/>
  <c r="H319" i="29"/>
  <c r="H318" i="29"/>
  <c r="H317" i="29"/>
  <c r="H316" i="29"/>
  <c r="H315" i="29"/>
  <c r="H314" i="29"/>
  <c r="H313" i="29"/>
  <c r="H312" i="29"/>
  <c r="H311" i="29"/>
  <c r="H310" i="29"/>
  <c r="H309" i="29"/>
  <c r="H308" i="29"/>
  <c r="H307" i="29"/>
  <c r="H306" i="29"/>
  <c r="H305" i="29"/>
  <c r="H304" i="29"/>
  <c r="H303" i="29"/>
  <c r="H302" i="29"/>
  <c r="H301" i="29"/>
  <c r="H300" i="29"/>
  <c r="H299" i="29"/>
  <c r="H296" i="29"/>
  <c r="H295" i="29"/>
  <c r="H294" i="29"/>
  <c r="H293" i="29"/>
  <c r="H292" i="29"/>
  <c r="H291" i="29"/>
  <c r="H290" i="29"/>
  <c r="H289" i="29"/>
  <c r="H288" i="29"/>
  <c r="H287" i="29"/>
  <c r="H286" i="29"/>
  <c r="H285" i="29"/>
  <c r="H284" i="29"/>
  <c r="H283" i="29"/>
  <c r="H282" i="29"/>
  <c r="H281" i="29"/>
  <c r="H280" i="29"/>
  <c r="H279" i="29"/>
  <c r="H278" i="29"/>
  <c r="H277" i="29"/>
  <c r="H276" i="29"/>
  <c r="H275" i="29"/>
  <c r="H274" i="29"/>
  <c r="H273" i="29"/>
  <c r="H272" i="29"/>
  <c r="H271" i="29"/>
  <c r="H270" i="29"/>
  <c r="H269" i="29"/>
  <c r="H268" i="29"/>
  <c r="H267" i="29"/>
  <c r="H266" i="29"/>
  <c r="H265" i="29"/>
  <c r="H264" i="29"/>
  <c r="H263" i="29"/>
  <c r="H262" i="29"/>
  <c r="H261" i="29"/>
  <c r="H260" i="29"/>
  <c r="H259" i="29"/>
  <c r="H258" i="29"/>
  <c r="H257" i="29"/>
  <c r="H256" i="29"/>
  <c r="H255" i="29"/>
  <c r="H254" i="29"/>
  <c r="H253" i="29"/>
  <c r="H252" i="29"/>
  <c r="H251" i="29"/>
  <c r="H250" i="29"/>
  <c r="H249" i="29"/>
  <c r="H248" i="29"/>
  <c r="H247" i="29"/>
  <c r="H246" i="29"/>
  <c r="H245" i="29"/>
  <c r="H244" i="29"/>
  <c r="H243" i="29"/>
  <c r="H242" i="29"/>
  <c r="H241" i="29"/>
  <c r="H240" i="29"/>
  <c r="H239" i="29"/>
  <c r="H238" i="29"/>
  <c r="H237" i="29"/>
  <c r="H236" i="29"/>
  <c r="H235" i="29"/>
  <c r="H234" i="29"/>
  <c r="H233" i="29"/>
  <c r="H232" i="29"/>
  <c r="H231" i="29"/>
  <c r="H230" i="29"/>
  <c r="H229" i="29"/>
  <c r="H228" i="29"/>
  <c r="H227" i="29"/>
  <c r="H226" i="29"/>
  <c r="H225" i="29"/>
  <c r="H224" i="29"/>
  <c r="H223" i="29"/>
  <c r="H222" i="29"/>
  <c r="H221" i="29"/>
  <c r="H220" i="29"/>
  <c r="H219" i="29"/>
  <c r="H218" i="29"/>
  <c r="H217" i="29"/>
  <c r="H216" i="29"/>
  <c r="H215" i="29"/>
  <c r="H214" i="29"/>
  <c r="H213" i="29"/>
  <c r="H212" i="29"/>
  <c r="H211" i="29"/>
  <c r="H210" i="29"/>
  <c r="H209" i="29"/>
  <c r="H208" i="29"/>
  <c r="H207" i="29"/>
  <c r="H206" i="29"/>
  <c r="H205" i="29"/>
  <c r="H204" i="29"/>
  <c r="H203" i="29"/>
  <c r="H202" i="29"/>
  <c r="H201" i="29"/>
  <c r="H200" i="29"/>
  <c r="H199" i="29"/>
  <c r="H198" i="29"/>
  <c r="H197" i="29"/>
  <c r="H196" i="29"/>
  <c r="H195" i="29"/>
  <c r="H194" i="29"/>
  <c r="H193" i="29"/>
  <c r="H191" i="29"/>
  <c r="H190" i="29"/>
  <c r="H189" i="29"/>
  <c r="H188" i="29"/>
  <c r="H187" i="29"/>
  <c r="H186" i="29"/>
  <c r="H185" i="29"/>
  <c r="H184" i="29"/>
  <c r="H183" i="29"/>
  <c r="H182" i="29"/>
  <c r="H181" i="29"/>
  <c r="H180" i="29"/>
  <c r="H179" i="29"/>
  <c r="H178" i="29"/>
  <c r="H177" i="29"/>
  <c r="H176" i="29"/>
  <c r="H175" i="29"/>
  <c r="H174" i="29"/>
  <c r="H173" i="29"/>
  <c r="H172" i="29"/>
  <c r="H171" i="29"/>
  <c r="H170" i="29"/>
  <c r="H168" i="29"/>
  <c r="H167" i="29"/>
  <c r="H166" i="29"/>
  <c r="H165" i="29"/>
  <c r="H164" i="29"/>
  <c r="H163" i="29"/>
  <c r="H162" i="29"/>
  <c r="H161" i="29"/>
  <c r="H160" i="29"/>
  <c r="H158" i="29"/>
  <c r="H157" i="29"/>
  <c r="H156" i="29"/>
  <c r="H155" i="29"/>
  <c r="H154" i="29"/>
  <c r="H153" i="29"/>
  <c r="H152" i="29"/>
  <c r="H151" i="29"/>
  <c r="H150" i="29"/>
  <c r="H149" i="29"/>
  <c r="H148" i="29"/>
  <c r="H147" i="29"/>
  <c r="H145" i="29"/>
  <c r="H144" i="29"/>
  <c r="H143" i="29"/>
  <c r="H142" i="29"/>
  <c r="H141" i="29"/>
  <c r="H140" i="29"/>
  <c r="H139" i="29"/>
  <c r="H138" i="29"/>
  <c r="H137" i="29"/>
  <c r="H136" i="29"/>
  <c r="H135" i="29"/>
  <c r="H134" i="29"/>
  <c r="H133" i="29"/>
  <c r="H132" i="29"/>
  <c r="H131" i="29"/>
  <c r="H130" i="29"/>
  <c r="H129" i="29"/>
  <c r="H128" i="29"/>
  <c r="H127" i="29"/>
  <c r="H126" i="29"/>
  <c r="H125" i="29"/>
  <c r="H124" i="29"/>
  <c r="H123" i="29"/>
  <c r="H122" i="29"/>
  <c r="H121" i="29"/>
  <c r="H120" i="29"/>
  <c r="H119" i="29"/>
  <c r="H118" i="29"/>
  <c r="H117" i="29"/>
  <c r="H116" i="29"/>
  <c r="H115" i="29"/>
  <c r="H114" i="29"/>
  <c r="H113" i="29"/>
  <c r="H111" i="29"/>
  <c r="H110" i="29"/>
  <c r="H109" i="29"/>
  <c r="H108" i="29"/>
  <c r="H107" i="29"/>
  <c r="H106" i="29"/>
  <c r="H105" i="29"/>
  <c r="H104" i="29"/>
  <c r="H103" i="29"/>
  <c r="H102" i="29"/>
  <c r="H101" i="29"/>
  <c r="H100" i="29"/>
  <c r="H99" i="29"/>
  <c r="H98" i="29"/>
  <c r="H97" i="29"/>
  <c r="H96" i="29"/>
  <c r="H95" i="29"/>
  <c r="H94" i="29"/>
  <c r="H93" i="29"/>
  <c r="H92" i="29"/>
  <c r="H91" i="29"/>
  <c r="H90" i="29"/>
  <c r="H89" i="29"/>
  <c r="H88" i="29"/>
  <c r="H87" i="29"/>
  <c r="H86" i="29"/>
  <c r="H85" i="29"/>
  <c r="H84" i="29"/>
  <c r="H83" i="29"/>
  <c r="H82" i="29"/>
  <c r="H81" i="29"/>
  <c r="H80" i="29"/>
  <c r="H79" i="29"/>
  <c r="H78" i="29"/>
  <c r="H77" i="29"/>
  <c r="H76" i="29"/>
  <c r="H75" i="29"/>
  <c r="H74" i="29"/>
  <c r="H73" i="29"/>
  <c r="H72" i="29"/>
  <c r="H71" i="29"/>
  <c r="H70" i="29"/>
  <c r="H69" i="29"/>
  <c r="H67" i="29"/>
  <c r="H66" i="29"/>
  <c r="H65" i="29"/>
  <c r="H64" i="29"/>
  <c r="H63" i="29"/>
  <c r="H62" i="29"/>
  <c r="H61" i="29"/>
  <c r="H60" i="29"/>
  <c r="H59" i="29"/>
  <c r="H58" i="29"/>
  <c r="H57" i="29"/>
  <c r="H56" i="29"/>
  <c r="H55" i="29"/>
  <c r="H54" i="29"/>
  <c r="H53" i="29"/>
  <c r="H52" i="29"/>
  <c r="H51" i="29"/>
  <c r="H50" i="29"/>
  <c r="H49" i="29"/>
  <c r="H48" i="29"/>
  <c r="H47" i="29"/>
  <c r="H46" i="29"/>
  <c r="H45" i="29"/>
  <c r="H44" i="29"/>
  <c r="H43" i="29"/>
  <c r="H42" i="29"/>
  <c r="H41" i="29"/>
  <c r="H40" i="29"/>
  <c r="H39" i="29"/>
  <c r="H38" i="29"/>
  <c r="H37" i="29"/>
  <c r="H36" i="29"/>
  <c r="H35" i="29"/>
  <c r="H34" i="29"/>
  <c r="H33" i="29"/>
  <c r="H32" i="29"/>
  <c r="H31" i="29"/>
  <c r="H30" i="29"/>
  <c r="H29" i="29"/>
  <c r="H28" i="29"/>
  <c r="H27" i="29"/>
  <c r="H26" i="29"/>
  <c r="H25" i="29"/>
  <c r="H24" i="29"/>
  <c r="H23" i="29"/>
  <c r="H22" i="29"/>
  <c r="H21" i="29"/>
  <c r="H20" i="29"/>
  <c r="H19" i="29"/>
  <c r="H18" i="29"/>
  <c r="H17" i="29"/>
  <c r="H15" i="29"/>
  <c r="H14" i="29"/>
  <c r="H13" i="29"/>
  <c r="H12" i="29"/>
  <c r="H11" i="29"/>
  <c r="H10" i="29"/>
  <c r="H9" i="29"/>
  <c r="H8" i="29"/>
  <c r="H7" i="29"/>
  <c r="H6" i="29"/>
  <c r="H5" i="29"/>
  <c r="H4" i="29"/>
  <c r="H2" i="29"/>
  <c r="G429" i="23"/>
  <c r="F429" i="23"/>
  <c r="H428" i="23"/>
  <c r="H427" i="23"/>
  <c r="H425" i="23"/>
  <c r="H424" i="23"/>
  <c r="H423" i="23"/>
  <c r="H422" i="23"/>
  <c r="H421" i="23"/>
  <c r="H420" i="23"/>
  <c r="H419" i="23"/>
  <c r="H418" i="23"/>
  <c r="H417" i="23"/>
  <c r="H416" i="23"/>
  <c r="H415" i="23"/>
  <c r="H414" i="23"/>
  <c r="H413" i="23"/>
  <c r="H412" i="23"/>
  <c r="H411" i="23"/>
  <c r="H410" i="23"/>
  <c r="H409" i="23"/>
  <c r="H408" i="23"/>
  <c r="H407" i="23"/>
  <c r="H406" i="23"/>
  <c r="H405" i="23"/>
  <c r="H404" i="23"/>
  <c r="H403" i="23"/>
  <c r="H402" i="23"/>
  <c r="H401" i="23"/>
  <c r="H400" i="23"/>
  <c r="H399" i="23"/>
  <c r="H398" i="23"/>
  <c r="H397" i="23"/>
  <c r="H396" i="23"/>
  <c r="H395" i="23"/>
  <c r="H394" i="23"/>
  <c r="H393" i="23"/>
  <c r="H392" i="23"/>
  <c r="H391" i="23"/>
  <c r="H390" i="23"/>
  <c r="H389" i="23"/>
  <c r="H388" i="23"/>
  <c r="H387" i="23"/>
  <c r="H386" i="23"/>
  <c r="H385" i="23"/>
  <c r="H384" i="23"/>
  <c r="H383" i="23"/>
  <c r="H382" i="23"/>
  <c r="H381" i="23"/>
  <c r="H380" i="23"/>
  <c r="H379" i="23"/>
  <c r="H378" i="23"/>
  <c r="H377" i="23"/>
  <c r="H376" i="23"/>
  <c r="H375" i="23"/>
  <c r="H374" i="23"/>
  <c r="H373" i="23"/>
  <c r="H372" i="23"/>
  <c r="H371" i="23"/>
  <c r="H370" i="23"/>
  <c r="H369" i="23"/>
  <c r="H368" i="23"/>
  <c r="H367" i="23"/>
  <c r="H366" i="23"/>
  <c r="H365" i="23"/>
  <c r="H364" i="23"/>
  <c r="H363" i="23"/>
  <c r="H362" i="23"/>
  <c r="H361" i="23"/>
  <c r="H360" i="23"/>
  <c r="H359" i="23"/>
  <c r="H358" i="23"/>
  <c r="H357" i="23"/>
  <c r="H356" i="23"/>
  <c r="H355" i="23"/>
  <c r="H354" i="23"/>
  <c r="H353" i="23"/>
  <c r="H352" i="23"/>
  <c r="H351" i="23"/>
  <c r="H350" i="23"/>
  <c r="H349" i="23"/>
  <c r="H348" i="23"/>
  <c r="H347" i="23"/>
  <c r="H346" i="23"/>
  <c r="H345" i="23"/>
  <c r="H344" i="23"/>
  <c r="H343" i="23"/>
  <c r="H342" i="23"/>
  <c r="H341" i="23"/>
  <c r="H340" i="23"/>
  <c r="H339" i="23"/>
  <c r="H338" i="23"/>
  <c r="H337" i="23"/>
  <c r="H336" i="23"/>
  <c r="H335" i="23"/>
  <c r="H334" i="23"/>
  <c r="H333" i="23"/>
  <c r="H332" i="23"/>
  <c r="H331" i="23"/>
  <c r="H330" i="23"/>
  <c r="H329" i="23"/>
  <c r="H328" i="23"/>
  <c r="H324" i="23"/>
  <c r="H323" i="23"/>
  <c r="H322" i="23"/>
  <c r="H321" i="23"/>
  <c r="H320" i="23"/>
  <c r="H319" i="23"/>
  <c r="H318" i="23"/>
  <c r="H317" i="23"/>
  <c r="H315" i="23"/>
  <c r="H314" i="23"/>
  <c r="H313" i="23"/>
  <c r="H312" i="23"/>
  <c r="H311" i="23"/>
  <c r="H310" i="23"/>
  <c r="H309" i="23"/>
  <c r="H308" i="23"/>
  <c r="H307" i="23"/>
  <c r="H306" i="23"/>
  <c r="H305" i="23"/>
  <c r="H304" i="23"/>
  <c r="H303" i="23"/>
  <c r="H302" i="23"/>
  <c r="H301" i="23"/>
  <c r="H300" i="23"/>
  <c r="H299" i="23"/>
  <c r="H298" i="23"/>
  <c r="H297" i="23"/>
  <c r="H296" i="23"/>
  <c r="H295" i="23"/>
  <c r="H294" i="23"/>
  <c r="H293" i="23"/>
  <c r="H292" i="23"/>
  <c r="H291" i="23"/>
  <c r="H290" i="23"/>
  <c r="H289" i="23"/>
  <c r="H288" i="23"/>
  <c r="H287" i="23"/>
  <c r="H286" i="23"/>
  <c r="H285" i="23"/>
  <c r="H284" i="23"/>
  <c r="H283" i="23"/>
  <c r="H282" i="23"/>
  <c r="H281" i="23"/>
  <c r="H280" i="23"/>
  <c r="H279" i="23"/>
  <c r="H278" i="23"/>
  <c r="H277" i="23"/>
  <c r="H276" i="23"/>
  <c r="H275" i="23"/>
  <c r="H274" i="23"/>
  <c r="H273" i="23"/>
  <c r="H272" i="23"/>
  <c r="H271" i="23"/>
  <c r="H270" i="23"/>
  <c r="H269" i="23"/>
  <c r="H268" i="23"/>
  <c r="H267" i="23"/>
  <c r="H266" i="23"/>
  <c r="H265" i="23"/>
  <c r="H264" i="23"/>
  <c r="H263" i="23"/>
  <c r="H262" i="23"/>
  <c r="H261" i="23"/>
  <c r="H260" i="23"/>
  <c r="H259" i="23"/>
  <c r="H258" i="23"/>
  <c r="H257" i="23"/>
  <c r="H256" i="23"/>
  <c r="H255" i="23"/>
  <c r="H254" i="23"/>
  <c r="H253" i="23"/>
  <c r="H252" i="23"/>
  <c r="H251" i="23"/>
  <c r="H250" i="23"/>
  <c r="H249" i="23"/>
  <c r="H248" i="23"/>
  <c r="H247" i="23"/>
  <c r="H246" i="23"/>
  <c r="H245" i="23"/>
  <c r="H244" i="23"/>
  <c r="H243" i="23"/>
  <c r="H242" i="23"/>
  <c r="H241" i="23"/>
  <c r="H240" i="23"/>
  <c r="H239" i="23"/>
  <c r="H238" i="23"/>
  <c r="H237" i="23"/>
  <c r="H236" i="23"/>
  <c r="H235" i="23"/>
  <c r="H234" i="23"/>
  <c r="H233" i="23"/>
  <c r="H232" i="23"/>
  <c r="H231" i="23"/>
  <c r="H230" i="23"/>
  <c r="H229" i="23"/>
  <c r="H228" i="23"/>
  <c r="H227" i="23"/>
  <c r="H226" i="23"/>
  <c r="H225" i="23"/>
  <c r="H224" i="23"/>
  <c r="H223" i="23"/>
  <c r="H222" i="23"/>
  <c r="H221" i="23"/>
  <c r="H220" i="23"/>
  <c r="H219" i="23"/>
  <c r="H218" i="23"/>
  <c r="H217" i="23"/>
  <c r="H216" i="23"/>
  <c r="H215" i="23"/>
  <c r="H214" i="23"/>
  <c r="H213" i="23"/>
  <c r="H212" i="23"/>
  <c r="H211" i="23"/>
  <c r="H210" i="23"/>
  <c r="H209" i="23"/>
  <c r="H208" i="23"/>
  <c r="H207" i="23"/>
  <c r="H206" i="23"/>
  <c r="H205" i="23"/>
  <c r="H204" i="23"/>
  <c r="H203" i="23"/>
  <c r="H202" i="23"/>
  <c r="H201" i="23"/>
  <c r="H200" i="23"/>
  <c r="H199" i="23"/>
  <c r="H198" i="23"/>
  <c r="H197" i="23"/>
  <c r="H196" i="23"/>
  <c r="H195" i="23"/>
  <c r="H194" i="23"/>
  <c r="H193" i="23"/>
  <c r="H192" i="23"/>
  <c r="H191" i="23"/>
  <c r="H190" i="23"/>
  <c r="H189" i="23"/>
  <c r="H188" i="23"/>
  <c r="H187" i="23"/>
  <c r="H186" i="23"/>
  <c r="H185" i="23"/>
  <c r="H184" i="23"/>
  <c r="H183" i="23"/>
  <c r="H182" i="23"/>
  <c r="H181" i="23"/>
  <c r="H180" i="23"/>
  <c r="H179" i="23"/>
  <c r="H178" i="23"/>
  <c r="H177" i="23"/>
  <c r="H176" i="23"/>
  <c r="H175" i="23"/>
  <c r="H174" i="23"/>
  <c r="H173" i="23"/>
  <c r="H172" i="23"/>
  <c r="H171" i="23"/>
  <c r="H170" i="23"/>
  <c r="H169" i="23"/>
  <c r="H168" i="23"/>
  <c r="H167" i="23"/>
  <c r="H166" i="23"/>
  <c r="H165" i="23"/>
  <c r="H164" i="23"/>
  <c r="H163" i="23"/>
  <c r="H162" i="23"/>
  <c r="H161" i="23"/>
  <c r="H160" i="23"/>
  <c r="H159" i="23"/>
  <c r="H158" i="23"/>
  <c r="H157" i="23"/>
  <c r="H156" i="23"/>
  <c r="H155" i="23"/>
  <c r="H154" i="23"/>
  <c r="H153" i="23"/>
  <c r="H152" i="23"/>
  <c r="H151" i="23"/>
  <c r="H150" i="23"/>
  <c r="H149" i="23"/>
  <c r="H148" i="23"/>
  <c r="H147" i="23"/>
  <c r="H146" i="23"/>
  <c r="H145" i="23"/>
  <c r="H144" i="23"/>
  <c r="H143" i="23"/>
  <c r="H142" i="23"/>
  <c r="H141" i="23"/>
  <c r="H140" i="23"/>
  <c r="H139" i="23"/>
  <c r="H138" i="23"/>
  <c r="H137" i="23"/>
  <c r="H136" i="23"/>
  <c r="H135" i="23"/>
  <c r="H134" i="23"/>
  <c r="H133" i="23"/>
  <c r="H132" i="23"/>
  <c r="H131" i="23"/>
  <c r="H130" i="23"/>
  <c r="H129" i="23"/>
  <c r="H128" i="23"/>
  <c r="H127" i="23"/>
  <c r="H126" i="23"/>
  <c r="H125" i="23"/>
  <c r="H124" i="23"/>
  <c r="H123" i="23"/>
  <c r="H122" i="23"/>
  <c r="H121" i="23"/>
  <c r="H120" i="23"/>
  <c r="H119" i="23"/>
  <c r="H118" i="23"/>
  <c r="H117" i="23"/>
  <c r="H115" i="23"/>
  <c r="H114" i="23"/>
  <c r="H113" i="23"/>
  <c r="H112" i="23"/>
  <c r="H111" i="23"/>
  <c r="H110" i="23"/>
  <c r="H109" i="23"/>
  <c r="H108" i="23"/>
  <c r="H107" i="23"/>
  <c r="H106" i="23"/>
  <c r="H105" i="23"/>
  <c r="H104" i="23"/>
  <c r="H103" i="23"/>
  <c r="H102" i="23"/>
  <c r="H101" i="23"/>
  <c r="H100" i="23"/>
  <c r="H99" i="23"/>
  <c r="H98" i="23"/>
  <c r="H97" i="23"/>
  <c r="H96" i="23"/>
  <c r="H95" i="23"/>
  <c r="H94" i="23"/>
  <c r="H93" i="23"/>
  <c r="H92" i="23"/>
  <c r="H91" i="23"/>
  <c r="H90" i="23"/>
  <c r="H89" i="23"/>
  <c r="H88" i="23"/>
  <c r="H87" i="23"/>
  <c r="H85" i="23"/>
  <c r="H84" i="23"/>
  <c r="H83" i="23"/>
  <c r="H82" i="23"/>
  <c r="H81" i="23"/>
  <c r="H80" i="23"/>
  <c r="H79" i="23"/>
  <c r="H78" i="23"/>
  <c r="H77" i="23"/>
  <c r="H76" i="23"/>
  <c r="H75" i="23"/>
  <c r="H74" i="23"/>
  <c r="H73" i="23"/>
  <c r="H72" i="23"/>
  <c r="H71" i="23"/>
  <c r="H70" i="23"/>
  <c r="H69" i="23"/>
  <c r="H68" i="23"/>
  <c r="H67" i="23"/>
  <c r="H66" i="23"/>
  <c r="H65" i="23"/>
  <c r="H64" i="23"/>
  <c r="H63" i="23"/>
  <c r="H62" i="23"/>
  <c r="H60" i="23"/>
  <c r="H59" i="23"/>
  <c r="H58" i="23"/>
  <c r="H57" i="23"/>
  <c r="H56" i="23"/>
  <c r="H55" i="23"/>
  <c r="H53" i="23"/>
  <c r="H52" i="23"/>
  <c r="H51" i="23"/>
  <c r="H50" i="23"/>
  <c r="H49" i="23"/>
  <c r="H48" i="23"/>
  <c r="H47" i="23"/>
  <c r="H46" i="23"/>
  <c r="H45" i="23"/>
  <c r="H44" i="23"/>
  <c r="H43" i="23"/>
  <c r="H42" i="23"/>
  <c r="H41" i="23"/>
  <c r="H40" i="23"/>
  <c r="H39" i="23"/>
  <c r="H38" i="23"/>
  <c r="H37" i="23"/>
  <c r="H36" i="23"/>
  <c r="H35" i="23"/>
  <c r="H34" i="23"/>
  <c r="H33" i="23"/>
  <c r="H32" i="23"/>
  <c r="H31" i="23"/>
  <c r="H30" i="23"/>
  <c r="H29" i="23"/>
  <c r="H28" i="23"/>
  <c r="H27" i="23"/>
  <c r="H26" i="23"/>
  <c r="H25" i="23"/>
  <c r="H24" i="23"/>
  <c r="H23" i="23"/>
  <c r="H22" i="23"/>
  <c r="H21" i="23"/>
  <c r="H20" i="23"/>
  <c r="H19" i="23"/>
  <c r="H18" i="23"/>
  <c r="H17" i="23"/>
  <c r="H16" i="23"/>
  <c r="H15" i="23"/>
  <c r="H14" i="23"/>
  <c r="H13" i="23"/>
  <c r="H12" i="23"/>
  <c r="H11" i="23"/>
  <c r="H10" i="23"/>
  <c r="H9" i="23"/>
  <c r="H8" i="23"/>
  <c r="H7" i="23"/>
  <c r="H6" i="23"/>
  <c r="H5" i="23"/>
  <c r="H3" i="23"/>
  <c r="H2" i="23"/>
  <c r="G394" i="22"/>
  <c r="F394" i="22"/>
  <c r="H393" i="22"/>
  <c r="H391" i="22"/>
  <c r="H390" i="22"/>
  <c r="H389" i="22"/>
  <c r="H388" i="22"/>
  <c r="H387" i="22"/>
  <c r="H386" i="22"/>
  <c r="H385" i="22"/>
  <c r="H384" i="22"/>
  <c r="H383" i="22"/>
  <c r="H382" i="22"/>
  <c r="H381" i="22"/>
  <c r="H380" i="22"/>
  <c r="H379" i="22"/>
  <c r="H378" i="22"/>
  <c r="H377" i="22"/>
  <c r="H376" i="22"/>
  <c r="H375" i="22"/>
  <c r="H374" i="22"/>
  <c r="H373" i="22"/>
  <c r="H372" i="22"/>
  <c r="H371" i="22"/>
  <c r="H370" i="22"/>
  <c r="H369" i="22"/>
  <c r="H368" i="22"/>
  <c r="H367" i="22"/>
  <c r="H366" i="22"/>
  <c r="H365" i="22"/>
  <c r="H364" i="22"/>
  <c r="H363" i="22"/>
  <c r="H362" i="22"/>
  <c r="H361" i="22"/>
  <c r="H360" i="22"/>
  <c r="H358" i="22"/>
  <c r="H357" i="22"/>
  <c r="H356" i="22"/>
  <c r="H355" i="22"/>
  <c r="H354" i="22"/>
  <c r="H352" i="22"/>
  <c r="H351" i="22"/>
  <c r="H350" i="22"/>
  <c r="H349" i="22"/>
  <c r="H348" i="22"/>
  <c r="H347" i="22"/>
  <c r="H346" i="22"/>
  <c r="H345" i="22"/>
  <c r="H344" i="22"/>
  <c r="H343" i="22"/>
  <c r="H342" i="22"/>
  <c r="H341" i="22"/>
  <c r="H340" i="22"/>
  <c r="H339" i="22"/>
  <c r="H338" i="22"/>
  <c r="H337" i="22"/>
  <c r="H336" i="22"/>
  <c r="H335" i="22"/>
  <c r="H334" i="22"/>
  <c r="H333" i="22"/>
  <c r="H332" i="22"/>
  <c r="H331" i="22"/>
  <c r="H330" i="22"/>
  <c r="H329" i="22"/>
  <c r="H328" i="22"/>
  <c r="H327" i="22"/>
  <c r="H326" i="22"/>
  <c r="H325" i="22"/>
  <c r="H324" i="22"/>
  <c r="H323" i="22"/>
  <c r="H322" i="22"/>
  <c r="H321" i="22"/>
  <c r="H320" i="22"/>
  <c r="H319" i="22"/>
  <c r="H317" i="22"/>
  <c r="H316" i="22"/>
  <c r="H315" i="22"/>
  <c r="H314" i="22"/>
  <c r="H313" i="22"/>
  <c r="H312" i="22"/>
  <c r="H311" i="22"/>
  <c r="H310" i="22"/>
  <c r="H309" i="22"/>
  <c r="H308" i="22"/>
  <c r="H307" i="22"/>
  <c r="H306" i="22"/>
  <c r="H305" i="22"/>
  <c r="H304" i="22"/>
  <c r="H303" i="22"/>
  <c r="H302" i="22"/>
  <c r="H301" i="22"/>
  <c r="H300" i="22"/>
  <c r="H299" i="22"/>
  <c r="H298" i="22"/>
  <c r="H297" i="22"/>
  <c r="H296" i="22"/>
  <c r="H295" i="22"/>
  <c r="H294" i="22"/>
  <c r="H293" i="22"/>
  <c r="H292" i="22"/>
  <c r="H291" i="22"/>
  <c r="H290" i="22"/>
  <c r="H289" i="22"/>
  <c r="H288" i="22"/>
  <c r="H287" i="22"/>
  <c r="H286" i="22"/>
  <c r="H285" i="22"/>
  <c r="H284" i="22"/>
  <c r="H283" i="22"/>
  <c r="H281" i="22"/>
  <c r="H280" i="22"/>
  <c r="H279" i="22"/>
  <c r="H278" i="22"/>
  <c r="H277" i="22"/>
  <c r="H276" i="22"/>
  <c r="H275" i="22"/>
  <c r="H274" i="22"/>
  <c r="H273" i="22"/>
  <c r="H272" i="22"/>
  <c r="H271" i="22"/>
  <c r="H270" i="22"/>
  <c r="H269" i="22"/>
  <c r="H268" i="22"/>
  <c r="H267" i="22"/>
  <c r="H266" i="22"/>
  <c r="H265" i="22"/>
  <c r="H264" i="22"/>
  <c r="H263" i="22"/>
  <c r="H262" i="22"/>
  <c r="H261" i="22"/>
  <c r="H260" i="22"/>
  <c r="H259" i="22"/>
  <c r="H258" i="22"/>
  <c r="H257" i="22"/>
  <c r="H256" i="22"/>
  <c r="H255" i="22"/>
  <c r="H254" i="22"/>
  <c r="H253" i="22"/>
  <c r="H252" i="22"/>
  <c r="H250" i="22"/>
  <c r="H249" i="22"/>
  <c r="H248" i="22"/>
  <c r="H247" i="22"/>
  <c r="H246" i="22"/>
  <c r="H245" i="22"/>
  <c r="H243" i="22"/>
  <c r="H242" i="22"/>
  <c r="H241" i="22"/>
  <c r="H240" i="22"/>
  <c r="H239" i="22"/>
  <c r="H238" i="22"/>
  <c r="H237" i="22"/>
  <c r="H236" i="22"/>
  <c r="H235" i="22"/>
  <c r="H234" i="22"/>
  <c r="H233" i="22"/>
  <c r="H232" i="22"/>
  <c r="H231" i="22"/>
  <c r="H230" i="22"/>
  <c r="H229" i="22"/>
  <c r="H228" i="22"/>
  <c r="H227" i="22"/>
  <c r="H226" i="22"/>
  <c r="H225" i="22"/>
  <c r="H224" i="22"/>
  <c r="H223" i="22"/>
  <c r="H221" i="22"/>
  <c r="H220" i="22"/>
  <c r="H219" i="22"/>
  <c r="H218" i="22"/>
  <c r="H217" i="22"/>
  <c r="H216" i="22"/>
  <c r="H215" i="22"/>
  <c r="H214" i="22"/>
  <c r="H213" i="22"/>
  <c r="H212" i="22"/>
  <c r="H211" i="22"/>
  <c r="H210" i="22"/>
  <c r="H209" i="22"/>
  <c r="H208" i="22"/>
  <c r="H207" i="22"/>
  <c r="H206" i="22"/>
  <c r="H205" i="22"/>
  <c r="H204" i="22"/>
  <c r="H203" i="22"/>
  <c r="H202" i="22"/>
  <c r="H201" i="22"/>
  <c r="H200" i="22"/>
  <c r="H199" i="22"/>
  <c r="H198" i="22"/>
  <c r="H197" i="22"/>
  <c r="H196" i="22"/>
  <c r="H195" i="22"/>
  <c r="H194" i="22"/>
  <c r="H193" i="22"/>
  <c r="H192" i="22"/>
  <c r="H191" i="22"/>
  <c r="H190" i="22"/>
  <c r="H189" i="22"/>
  <c r="H188" i="22"/>
  <c r="H187" i="22"/>
  <c r="H186" i="22"/>
  <c r="H185" i="22"/>
  <c r="H184" i="22"/>
  <c r="H183" i="22"/>
  <c r="H182" i="22"/>
  <c r="H181" i="22"/>
  <c r="H180" i="22"/>
  <c r="H179" i="22"/>
  <c r="H178" i="22"/>
  <c r="H177" i="22"/>
  <c r="H176" i="22"/>
  <c r="H175" i="22"/>
  <c r="H174" i="22"/>
  <c r="H173" i="22"/>
  <c r="H172" i="22"/>
  <c r="H171" i="22"/>
  <c r="H170" i="22"/>
  <c r="H169" i="22"/>
  <c r="H168" i="22"/>
  <c r="H167" i="22"/>
  <c r="H166" i="22"/>
  <c r="H165" i="22"/>
  <c r="H164" i="22"/>
  <c r="H163" i="22"/>
  <c r="H162" i="22"/>
  <c r="H161" i="22"/>
  <c r="H160" i="22"/>
  <c r="H159" i="22"/>
  <c r="H158" i="22"/>
  <c r="H157" i="22"/>
  <c r="H156" i="22"/>
  <c r="H155" i="22"/>
  <c r="H154" i="22"/>
  <c r="H153" i="22"/>
  <c r="H152" i="22"/>
  <c r="H151" i="22"/>
  <c r="H150" i="22"/>
  <c r="H149" i="22"/>
  <c r="H148" i="22"/>
  <c r="H147" i="22"/>
  <c r="H146" i="22"/>
  <c r="H145" i="22"/>
  <c r="H144" i="22"/>
  <c r="H143" i="22"/>
  <c r="H142" i="22"/>
  <c r="H141" i="22"/>
  <c r="H140" i="22"/>
  <c r="H139" i="22"/>
  <c r="H138" i="22"/>
  <c r="H137" i="22"/>
  <c r="H136" i="22"/>
  <c r="H135" i="22"/>
  <c r="H134" i="22"/>
  <c r="H133" i="22"/>
  <c r="H132" i="22"/>
  <c r="H131" i="22"/>
  <c r="H130" i="22"/>
  <c r="H129" i="22"/>
  <c r="H128" i="22"/>
  <c r="H126" i="22"/>
  <c r="H125" i="22"/>
  <c r="H124" i="22"/>
  <c r="H123" i="22"/>
  <c r="H122" i="22"/>
  <c r="H121" i="22"/>
  <c r="H120" i="22"/>
  <c r="H119" i="22"/>
  <c r="H118" i="22"/>
  <c r="H117" i="22"/>
  <c r="H116" i="22"/>
  <c r="H115" i="22"/>
  <c r="H113" i="22"/>
  <c r="H111" i="22"/>
  <c r="H110" i="22"/>
  <c r="H109" i="22"/>
  <c r="H108" i="22"/>
  <c r="H107" i="22"/>
  <c r="H106" i="22"/>
  <c r="H105" i="22"/>
  <c r="H104" i="22"/>
  <c r="H103" i="22"/>
  <c r="H102" i="22"/>
  <c r="H101" i="22"/>
  <c r="H100" i="22"/>
  <c r="H99" i="22"/>
  <c r="H98" i="22"/>
  <c r="H97" i="22"/>
  <c r="H96" i="22"/>
  <c r="H95" i="22"/>
  <c r="H94" i="22"/>
  <c r="H93" i="22"/>
  <c r="H92" i="22"/>
  <c r="H91" i="22"/>
  <c r="H90" i="22"/>
  <c r="H89" i="22"/>
  <c r="H87" i="22"/>
  <c r="H86" i="22"/>
  <c r="H85" i="22"/>
  <c r="H84" i="22"/>
  <c r="H83" i="22"/>
  <c r="H82" i="22"/>
  <c r="H81" i="22"/>
  <c r="H79" i="22"/>
  <c r="H78" i="22"/>
  <c r="H77" i="22"/>
  <c r="H76" i="22"/>
  <c r="H75" i="22"/>
  <c r="H74" i="22"/>
  <c r="H73" i="22"/>
  <c r="H72" i="22"/>
  <c r="H71" i="22"/>
  <c r="H69" i="22"/>
  <c r="H68" i="22"/>
  <c r="H67" i="22"/>
  <c r="H66" i="22"/>
  <c r="H65" i="22"/>
  <c r="H64" i="22"/>
  <c r="H63" i="22"/>
  <c r="H62" i="22"/>
  <c r="H61" i="22"/>
  <c r="H60" i="22"/>
  <c r="H59" i="22"/>
  <c r="H58" i="22"/>
  <c r="H57" i="22"/>
  <c r="H56" i="22"/>
  <c r="H55" i="22"/>
  <c r="H53" i="22"/>
  <c r="H52" i="22"/>
  <c r="H51" i="22"/>
  <c r="H50" i="22"/>
  <c r="H49" i="22"/>
  <c r="H48" i="22"/>
  <c r="H47" i="22"/>
  <c r="H46" i="22"/>
  <c r="H45" i="22"/>
  <c r="H44" i="22"/>
  <c r="H43" i="22"/>
  <c r="H42" i="22"/>
  <c r="H41" i="22"/>
  <c r="H40" i="22"/>
  <c r="H39" i="22"/>
  <c r="H38" i="22"/>
  <c r="H37" i="22"/>
  <c r="H36" i="22"/>
  <c r="H35" i="22"/>
  <c r="H34" i="22"/>
  <c r="H33" i="22"/>
  <c r="H32" i="22"/>
  <c r="H31" i="22"/>
  <c r="H30" i="22"/>
  <c r="H29" i="22"/>
  <c r="H28" i="22"/>
  <c r="H27" i="22"/>
  <c r="H26" i="22"/>
  <c r="H25" i="22"/>
  <c r="H24" i="22"/>
  <c r="H23" i="22"/>
  <c r="H22" i="22"/>
  <c r="H21" i="22"/>
  <c r="H20" i="22"/>
  <c r="H19" i="22"/>
  <c r="H18" i="22"/>
  <c r="H17" i="22"/>
  <c r="H16" i="22"/>
  <c r="H15" i="22"/>
  <c r="H14" i="22"/>
  <c r="H13" i="22"/>
  <c r="H12" i="22"/>
  <c r="H11" i="22"/>
  <c r="H10" i="22"/>
  <c r="H9" i="22"/>
  <c r="H7" i="22"/>
  <c r="H4" i="22"/>
  <c r="H3" i="22"/>
  <c r="H2" i="22"/>
  <c r="G383" i="10"/>
  <c r="H383" i="10" s="1"/>
  <c r="F383" i="10"/>
  <c r="H382" i="10"/>
  <c r="H381" i="10"/>
  <c r="H380" i="10"/>
  <c r="H379" i="10"/>
  <c r="H378" i="10"/>
  <c r="H377" i="10"/>
  <c r="H376" i="10"/>
  <c r="H375" i="10"/>
  <c r="H374" i="10"/>
  <c r="H373" i="10"/>
  <c r="H372" i="10"/>
  <c r="H371" i="10"/>
  <c r="H370" i="10"/>
  <c r="H369" i="10"/>
  <c r="H368" i="10"/>
  <c r="H367" i="10"/>
  <c r="H366" i="10"/>
  <c r="H365" i="10"/>
  <c r="H364" i="10"/>
  <c r="H363" i="10"/>
  <c r="H362" i="10"/>
  <c r="H361" i="10"/>
  <c r="H360" i="10"/>
  <c r="H359" i="10"/>
  <c r="H358" i="10"/>
  <c r="H357" i="10"/>
  <c r="H356" i="10"/>
  <c r="H355" i="10"/>
  <c r="H354" i="10"/>
  <c r="H353" i="10"/>
  <c r="H352" i="10"/>
  <c r="H351" i="10"/>
  <c r="H350" i="10"/>
  <c r="H349" i="10"/>
  <c r="H348" i="10"/>
  <c r="H347" i="10"/>
  <c r="H346" i="10"/>
  <c r="H345" i="10"/>
  <c r="H344" i="10"/>
  <c r="H343" i="10"/>
  <c r="H342" i="10"/>
  <c r="H341" i="10"/>
  <c r="H340" i="10"/>
  <c r="H339" i="10"/>
  <c r="H338" i="10"/>
  <c r="H337" i="10"/>
  <c r="H336" i="10"/>
  <c r="H335" i="10"/>
  <c r="H334" i="10"/>
  <c r="H333" i="10"/>
  <c r="H332" i="10"/>
  <c r="H331" i="10"/>
  <c r="H330" i="10"/>
  <c r="H329" i="10"/>
  <c r="H328" i="10"/>
  <c r="H327" i="10"/>
  <c r="H326" i="10"/>
  <c r="H325" i="10"/>
  <c r="H324" i="10"/>
  <c r="H323" i="10"/>
  <c r="H322" i="10"/>
  <c r="H321" i="10"/>
  <c r="H320" i="10"/>
  <c r="H319" i="10"/>
  <c r="H318" i="10"/>
  <c r="H317" i="10"/>
  <c r="H316" i="10"/>
  <c r="H315" i="10"/>
  <c r="H313" i="10"/>
  <c r="H312" i="10"/>
  <c r="H311" i="10"/>
  <c r="H310" i="10"/>
  <c r="H309" i="10"/>
  <c r="H308" i="10"/>
  <c r="H307" i="10"/>
  <c r="H306" i="10"/>
  <c r="H305" i="10"/>
  <c r="H304" i="10"/>
  <c r="H303" i="10"/>
  <c r="H302" i="10"/>
  <c r="H301" i="10"/>
  <c r="H300" i="10"/>
  <c r="H299" i="10"/>
  <c r="H298" i="10"/>
  <c r="H297" i="10"/>
  <c r="H296" i="10"/>
  <c r="H295" i="10"/>
  <c r="H294" i="10"/>
  <c r="H293" i="10"/>
  <c r="H292" i="10"/>
  <c r="H291" i="10"/>
  <c r="H290" i="10"/>
  <c r="H289" i="10"/>
  <c r="H288" i="10"/>
  <c r="H287" i="10"/>
  <c r="H286" i="10"/>
  <c r="H285" i="10"/>
  <c r="H284" i="10"/>
  <c r="H283" i="10"/>
  <c r="H282" i="10"/>
  <c r="H281" i="10"/>
  <c r="H280" i="10"/>
  <c r="H279" i="10"/>
  <c r="H278" i="10"/>
  <c r="H277" i="10"/>
  <c r="H276" i="10"/>
  <c r="H275" i="10"/>
  <c r="H274" i="10"/>
  <c r="H273" i="10"/>
  <c r="H272" i="10"/>
  <c r="H271" i="10"/>
  <c r="H270" i="10"/>
  <c r="H269" i="10"/>
  <c r="H268" i="10"/>
  <c r="H267" i="10"/>
  <c r="H266" i="10"/>
  <c r="H265" i="10"/>
  <c r="H264" i="10"/>
  <c r="H263" i="10"/>
  <c r="H262" i="10"/>
  <c r="H261" i="10"/>
  <c r="H260" i="10"/>
  <c r="H259" i="10"/>
  <c r="H258" i="10"/>
  <c r="H257" i="10"/>
  <c r="H256" i="10"/>
  <c r="H255" i="10"/>
  <c r="H254" i="10"/>
  <c r="H253" i="10"/>
  <c r="H252" i="10"/>
  <c r="H251" i="10"/>
  <c r="H250" i="10"/>
  <c r="H249" i="10"/>
  <c r="H248" i="10"/>
  <c r="H247" i="10"/>
  <c r="H246" i="10"/>
  <c r="H245" i="10"/>
  <c r="H244" i="10"/>
  <c r="H243" i="10"/>
  <c r="H242" i="10"/>
  <c r="H241" i="10"/>
  <c r="H240" i="10"/>
  <c r="H239" i="10"/>
  <c r="H238" i="10"/>
  <c r="H237" i="10"/>
  <c r="H236" i="10"/>
  <c r="H235" i="10"/>
  <c r="H234" i="10"/>
  <c r="H233" i="10"/>
  <c r="H232" i="10"/>
  <c r="H231" i="10"/>
  <c r="H230" i="10"/>
  <c r="H229" i="10"/>
  <c r="H228" i="10"/>
  <c r="H227" i="10"/>
  <c r="H226" i="10"/>
  <c r="H225" i="10"/>
  <c r="H224" i="10"/>
  <c r="H223" i="10"/>
  <c r="H222" i="10"/>
  <c r="H221" i="10"/>
  <c r="H220" i="10"/>
  <c r="H219" i="10"/>
  <c r="H218" i="10"/>
  <c r="H217" i="10"/>
  <c r="H216" i="10"/>
  <c r="H215" i="10"/>
  <c r="H214" i="10"/>
  <c r="H213" i="10"/>
  <c r="H212" i="10"/>
  <c r="H211" i="10"/>
  <c r="H210" i="10"/>
  <c r="H209" i="10"/>
  <c r="H208" i="10"/>
  <c r="H207" i="10"/>
  <c r="H206" i="10"/>
  <c r="H205" i="10"/>
  <c r="H204" i="10"/>
  <c r="H203" i="10"/>
  <c r="H202" i="10"/>
  <c r="H200" i="10"/>
  <c r="H199" i="10"/>
  <c r="H198" i="10"/>
  <c r="H197" i="10"/>
  <c r="H196" i="10"/>
  <c r="H195" i="10"/>
  <c r="H194" i="10"/>
  <c r="H193" i="10"/>
  <c r="H192" i="10"/>
  <c r="H191" i="10"/>
  <c r="H190" i="10"/>
  <c r="H189" i="10"/>
  <c r="H188" i="10"/>
  <c r="H187" i="10"/>
  <c r="H186" i="10"/>
  <c r="H185" i="10"/>
  <c r="H184" i="10"/>
  <c r="H183" i="10"/>
  <c r="H182" i="10"/>
  <c r="H181" i="10"/>
  <c r="H180" i="10"/>
  <c r="H179" i="10"/>
  <c r="H178" i="10"/>
  <c r="H177" i="10"/>
  <c r="H176" i="10"/>
  <c r="H175" i="10"/>
  <c r="H174" i="10"/>
  <c r="H173" i="10"/>
  <c r="H172" i="10"/>
  <c r="H171" i="10"/>
  <c r="H170" i="10"/>
  <c r="H169" i="10"/>
  <c r="H168" i="10"/>
  <c r="H167" i="10"/>
  <c r="H166" i="10"/>
  <c r="H164" i="10"/>
  <c r="H163" i="10"/>
  <c r="H162" i="10"/>
  <c r="H161" i="10"/>
  <c r="H160" i="10"/>
  <c r="H159" i="10"/>
  <c r="H158" i="10"/>
  <c r="H157" i="10"/>
  <c r="H156" i="10"/>
  <c r="H155" i="10"/>
  <c r="H154" i="10"/>
  <c r="H153" i="10"/>
  <c r="H152" i="10"/>
  <c r="H151" i="10"/>
  <c r="H150" i="10"/>
  <c r="H149" i="10"/>
  <c r="H148" i="10"/>
  <c r="H147" i="10"/>
  <c r="H146" i="10"/>
  <c r="H145" i="10"/>
  <c r="H144" i="10"/>
  <c r="H143" i="10"/>
  <c r="H142" i="10"/>
  <c r="H141" i="10"/>
  <c r="H140" i="10"/>
  <c r="H139" i="10"/>
  <c r="H138" i="10"/>
  <c r="H137" i="10"/>
  <c r="H136" i="10"/>
  <c r="H135" i="10"/>
  <c r="H134" i="10"/>
  <c r="H133" i="10"/>
  <c r="H132" i="10"/>
  <c r="H131" i="10"/>
  <c r="H130" i="10"/>
  <c r="H129" i="10"/>
  <c r="H128" i="10"/>
  <c r="H127" i="10"/>
  <c r="H126" i="10"/>
  <c r="H125" i="10"/>
  <c r="H124" i="10"/>
  <c r="H123" i="10"/>
  <c r="H122" i="10"/>
  <c r="H121" i="10"/>
  <c r="H120" i="10"/>
  <c r="H119" i="10"/>
  <c r="H118" i="10"/>
  <c r="H117" i="10"/>
  <c r="H116" i="10"/>
  <c r="H115" i="10"/>
  <c r="H114" i="10"/>
  <c r="H113" i="10"/>
  <c r="H112" i="10"/>
  <c r="H111" i="10"/>
  <c r="H110" i="10"/>
  <c r="H109" i="10"/>
  <c r="H108" i="10"/>
  <c r="H107" i="10"/>
  <c r="H106" i="10"/>
  <c r="H105" i="10"/>
  <c r="H104" i="10"/>
  <c r="H103" i="10"/>
  <c r="H102" i="10"/>
  <c r="H101" i="10"/>
  <c r="H100" i="10"/>
  <c r="H99" i="10"/>
  <c r="H98" i="10"/>
  <c r="H97" i="10"/>
  <c r="H96" i="10"/>
  <c r="H95" i="10"/>
  <c r="H94" i="10"/>
  <c r="H93" i="10"/>
  <c r="H92" i="10"/>
  <c r="H91" i="10"/>
  <c r="H90" i="10"/>
  <c r="H89" i="10"/>
  <c r="H88" i="10"/>
  <c r="H87" i="10"/>
  <c r="H86" i="10"/>
  <c r="H85" i="10"/>
  <c r="H84" i="10"/>
  <c r="H83" i="10"/>
  <c r="H82" i="10"/>
  <c r="H81" i="10"/>
  <c r="H80" i="10"/>
  <c r="H79" i="10"/>
  <c r="H78" i="10"/>
  <c r="H77" i="10"/>
  <c r="H76" i="10"/>
  <c r="H75" i="10"/>
  <c r="H74" i="10"/>
  <c r="H73" i="10"/>
  <c r="H72" i="10"/>
  <c r="H71" i="10"/>
  <c r="H70" i="10"/>
  <c r="H69" i="10"/>
  <c r="H68" i="10"/>
  <c r="H67" i="10"/>
  <c r="H66" i="10"/>
  <c r="H65" i="10"/>
  <c r="H64" i="10"/>
  <c r="H63" i="10"/>
  <c r="H62" i="10"/>
  <c r="H61" i="10"/>
  <c r="H60" i="10"/>
  <c r="H59" i="10"/>
  <c r="H58" i="10"/>
  <c r="H57" i="10"/>
  <c r="H56" i="10"/>
  <c r="H55" i="10"/>
  <c r="H54" i="10"/>
  <c r="H53" i="10"/>
  <c r="H52" i="10"/>
  <c r="H51" i="10"/>
  <c r="H50" i="10"/>
  <c r="H49" i="10"/>
  <c r="H48" i="10"/>
  <c r="H47" i="10"/>
  <c r="H46" i="10"/>
  <c r="H45" i="10"/>
  <c r="H44" i="10"/>
  <c r="H43" i="10"/>
  <c r="H42" i="10"/>
  <c r="H41" i="10"/>
  <c r="H39" i="10"/>
  <c r="H38" i="10"/>
  <c r="H37" i="10"/>
  <c r="H36" i="10"/>
  <c r="H35" i="10"/>
  <c r="H34" i="10"/>
  <c r="H33" i="10"/>
  <c r="H32" i="10"/>
  <c r="H31" i="10"/>
  <c r="H30" i="10"/>
  <c r="H29" i="10"/>
  <c r="H28" i="10"/>
  <c r="H27" i="10"/>
  <c r="H26" i="10"/>
  <c r="H25" i="10"/>
  <c r="H24" i="10"/>
  <c r="H23" i="10"/>
  <c r="H22" i="10"/>
  <c r="H21" i="10"/>
  <c r="H20" i="10"/>
  <c r="H19" i="10"/>
  <c r="H18" i="10"/>
  <c r="H17" i="10"/>
  <c r="H16" i="10"/>
  <c r="H15" i="10"/>
  <c r="H14" i="10"/>
  <c r="H13" i="10"/>
  <c r="H12" i="10"/>
  <c r="H11" i="10"/>
  <c r="H9" i="10"/>
  <c r="H8" i="10"/>
  <c r="H7" i="10"/>
  <c r="H6" i="10"/>
  <c r="H5" i="10"/>
  <c r="H4" i="10"/>
  <c r="H3" i="10"/>
  <c r="H2" i="10"/>
  <c r="G436" i="4"/>
  <c r="H436" i="4" s="1"/>
  <c r="F436" i="4"/>
  <c r="H434" i="4"/>
  <c r="H433" i="4"/>
  <c r="H432" i="4"/>
  <c r="H431" i="4"/>
  <c r="H430" i="4"/>
  <c r="H429" i="4"/>
  <c r="H428" i="4"/>
  <c r="H427" i="4"/>
  <c r="H426" i="4"/>
  <c r="H425" i="4"/>
  <c r="H424" i="4"/>
  <c r="H423" i="4"/>
  <c r="H422" i="4"/>
  <c r="H421" i="4"/>
  <c r="H420" i="4"/>
  <c r="H419" i="4"/>
  <c r="H418" i="4"/>
  <c r="H417" i="4"/>
  <c r="H416" i="4"/>
  <c r="H415" i="4"/>
  <c r="H414" i="4"/>
  <c r="H413" i="4"/>
  <c r="H412" i="4"/>
  <c r="H411" i="4"/>
  <c r="H410" i="4"/>
  <c r="H409" i="4"/>
  <c r="H408" i="4"/>
  <c r="H407" i="4"/>
  <c r="H406" i="4"/>
  <c r="H405" i="4"/>
  <c r="H404" i="4"/>
  <c r="H403" i="4"/>
  <c r="H402" i="4"/>
  <c r="H401" i="4"/>
  <c r="H400" i="4"/>
  <c r="H399" i="4"/>
  <c r="H398" i="4"/>
  <c r="H397" i="4"/>
  <c r="H396" i="4"/>
  <c r="H395" i="4"/>
  <c r="H394" i="4"/>
  <c r="H393" i="4"/>
  <c r="H392" i="4"/>
  <c r="H391" i="4"/>
  <c r="H390" i="4"/>
  <c r="H389" i="4"/>
  <c r="H388" i="4"/>
  <c r="H387" i="4"/>
  <c r="H386" i="4"/>
  <c r="H385" i="4"/>
  <c r="H384" i="4"/>
  <c r="H383" i="4"/>
  <c r="H382" i="4"/>
  <c r="H381" i="4"/>
  <c r="H380" i="4"/>
  <c r="H379" i="4"/>
  <c r="H378" i="4"/>
  <c r="H377" i="4"/>
  <c r="H376" i="4"/>
  <c r="H375" i="4"/>
  <c r="H374" i="4"/>
  <c r="H373" i="4"/>
  <c r="H372" i="4"/>
  <c r="H371" i="4"/>
  <c r="H370" i="4"/>
  <c r="H369" i="4"/>
  <c r="H368" i="4"/>
  <c r="H367" i="4"/>
  <c r="H366" i="4"/>
  <c r="H365" i="4"/>
  <c r="H364" i="4"/>
  <c r="H363" i="4"/>
  <c r="H362" i="4"/>
  <c r="H361" i="4"/>
  <c r="H360" i="4"/>
  <c r="H359" i="4"/>
  <c r="H358" i="4"/>
  <c r="H357" i="4"/>
  <c r="H356" i="4"/>
  <c r="H355" i="4"/>
  <c r="H354" i="4"/>
  <c r="H353" i="4"/>
  <c r="H352" i="4"/>
  <c r="H351" i="4"/>
  <c r="H350" i="4"/>
  <c r="H349" i="4"/>
  <c r="H348" i="4"/>
  <c r="H347" i="4"/>
  <c r="H346" i="4"/>
  <c r="H345" i="4"/>
  <c r="H344" i="4"/>
  <c r="H343" i="4"/>
  <c r="H342" i="4"/>
  <c r="H341" i="4"/>
  <c r="H340" i="4"/>
  <c r="H339" i="4"/>
  <c r="H338" i="4"/>
  <c r="H337" i="4"/>
  <c r="H336" i="4"/>
  <c r="H335" i="4"/>
  <c r="H334" i="4"/>
  <c r="H333" i="4"/>
  <c r="H332" i="4"/>
  <c r="H331" i="4"/>
  <c r="H330" i="4"/>
  <c r="H329" i="4"/>
  <c r="H328" i="4"/>
  <c r="H327" i="4"/>
  <c r="H326" i="4"/>
  <c r="H325" i="4"/>
  <c r="H324" i="4"/>
  <c r="H323" i="4"/>
  <c r="H322" i="4"/>
  <c r="H321" i="4"/>
  <c r="H320" i="4"/>
  <c r="H319" i="4"/>
  <c r="H318" i="4"/>
  <c r="H317" i="4"/>
  <c r="H316" i="4"/>
  <c r="H315" i="4"/>
  <c r="H314" i="4"/>
  <c r="H313" i="4"/>
  <c r="H312" i="4"/>
  <c r="H311" i="4"/>
  <c r="H310" i="4"/>
  <c r="H309" i="4"/>
  <c r="H308" i="4"/>
  <c r="H307" i="4"/>
  <c r="H306" i="4"/>
  <c r="H305" i="4"/>
  <c r="H304" i="4"/>
  <c r="H303" i="4"/>
  <c r="H302" i="4"/>
  <c r="H301" i="4"/>
  <c r="H300" i="4"/>
  <c r="H299" i="4"/>
  <c r="H298" i="4"/>
  <c r="H296" i="4"/>
  <c r="H295" i="4"/>
  <c r="H294" i="4"/>
  <c r="H293" i="4"/>
  <c r="H292" i="4"/>
  <c r="H291" i="4"/>
  <c r="H290" i="4"/>
  <c r="H289" i="4"/>
  <c r="H288" i="4"/>
  <c r="H287" i="4"/>
  <c r="H286" i="4"/>
  <c r="H285" i="4"/>
  <c r="H284" i="4"/>
  <c r="H283" i="4"/>
  <c r="H282" i="4"/>
  <c r="H281" i="4"/>
  <c r="H280" i="4"/>
  <c r="H279" i="4"/>
  <c r="H278" i="4"/>
  <c r="H277" i="4"/>
  <c r="H276" i="4"/>
  <c r="H275" i="4"/>
  <c r="H274" i="4"/>
  <c r="H273" i="4"/>
  <c r="H272" i="4"/>
  <c r="H271" i="4"/>
  <c r="H270" i="4"/>
  <c r="H269" i="4"/>
  <c r="H268" i="4"/>
  <c r="H267" i="4"/>
  <c r="H266" i="4"/>
  <c r="H265" i="4"/>
  <c r="H264" i="4"/>
  <c r="H263" i="4"/>
  <c r="H262" i="4"/>
  <c r="H261" i="4"/>
  <c r="H260" i="4"/>
  <c r="H259" i="4"/>
  <c r="H258" i="4"/>
  <c r="H257" i="4"/>
  <c r="H256" i="4"/>
  <c r="H255" i="4"/>
  <c r="H254" i="4"/>
  <c r="H253" i="4"/>
  <c r="H252" i="4"/>
  <c r="H251" i="4"/>
  <c r="H250" i="4"/>
  <c r="H249" i="4"/>
  <c r="H247" i="4"/>
  <c r="H246" i="4"/>
  <c r="H244" i="4"/>
  <c r="H243" i="4"/>
  <c r="H242" i="4"/>
  <c r="H241" i="4"/>
  <c r="H240" i="4"/>
  <c r="H239" i="4"/>
  <c r="H238" i="4"/>
  <c r="H237" i="4"/>
  <c r="H236" i="4"/>
  <c r="H235" i="4"/>
  <c r="H234" i="4"/>
  <c r="H233" i="4"/>
  <c r="H232" i="4"/>
  <c r="H231" i="4"/>
  <c r="H230" i="4"/>
  <c r="H229" i="4"/>
  <c r="H228" i="4"/>
  <c r="H227" i="4"/>
  <c r="H226" i="4"/>
  <c r="H225" i="4"/>
  <c r="H224" i="4"/>
  <c r="H223" i="4"/>
  <c r="H222" i="4"/>
  <c r="H221" i="4"/>
  <c r="H220" i="4"/>
  <c r="H219" i="4"/>
  <c r="H218" i="4"/>
  <c r="H217" i="4"/>
  <c r="H216" i="4"/>
  <c r="H215" i="4"/>
  <c r="H214" i="4"/>
  <c r="H213" i="4"/>
  <c r="H212" i="4"/>
  <c r="H211" i="4"/>
  <c r="H210" i="4"/>
  <c r="H209" i="4"/>
  <c r="H208" i="4"/>
  <c r="H207" i="4"/>
  <c r="H206" i="4"/>
  <c r="H205" i="4"/>
  <c r="H204" i="4"/>
  <c r="H203" i="4"/>
  <c r="H202" i="4"/>
  <c r="H201" i="4"/>
  <c r="H200" i="4"/>
  <c r="H199" i="4"/>
  <c r="H198" i="4"/>
  <c r="H197" i="4"/>
  <c r="H196" i="4"/>
  <c r="H195" i="4"/>
  <c r="H194" i="4"/>
  <c r="H193" i="4"/>
  <c r="H192" i="4"/>
  <c r="H191" i="4"/>
  <c r="H190" i="4"/>
  <c r="H189" i="4"/>
  <c r="H188" i="4"/>
  <c r="H187" i="4"/>
  <c r="H186" i="4"/>
  <c r="H185" i="4"/>
  <c r="H184" i="4"/>
  <c r="H183" i="4"/>
  <c r="H182" i="4"/>
  <c r="H181" i="4"/>
  <c r="H180" i="4"/>
  <c r="H179" i="4"/>
  <c r="H178" i="4"/>
  <c r="H177" i="4"/>
  <c r="H176" i="4"/>
  <c r="H175" i="4"/>
  <c r="H174" i="4"/>
  <c r="H173" i="4"/>
  <c r="H172" i="4"/>
  <c r="H171" i="4"/>
  <c r="H170" i="4"/>
  <c r="H169" i="4"/>
  <c r="H168" i="4"/>
  <c r="H167" i="4"/>
  <c r="H166" i="4"/>
  <c r="H165" i="4"/>
  <c r="H164" i="4"/>
  <c r="H163" i="4"/>
  <c r="H162" i="4"/>
  <c r="H161" i="4"/>
  <c r="H160" i="4"/>
  <c r="H159" i="4"/>
  <c r="H158" i="4"/>
  <c r="H157" i="4"/>
  <c r="H156" i="4"/>
  <c r="H155" i="4"/>
  <c r="H154" i="4"/>
  <c r="H153" i="4"/>
  <c r="H151" i="4"/>
  <c r="H150" i="4"/>
  <c r="H149" i="4"/>
  <c r="H148" i="4"/>
  <c r="H147" i="4"/>
  <c r="H146" i="4"/>
  <c r="H145" i="4"/>
  <c r="H144" i="4"/>
  <c r="H143" i="4"/>
  <c r="H142" i="4"/>
  <c r="H141" i="4"/>
  <c r="H140" i="4"/>
  <c r="H139" i="4"/>
  <c r="H138" i="4"/>
  <c r="H137" i="4"/>
  <c r="H136" i="4"/>
  <c r="H135" i="4"/>
  <c r="H134" i="4"/>
  <c r="H133" i="4"/>
  <c r="H132" i="4"/>
  <c r="H131" i="4"/>
  <c r="H129" i="4"/>
  <c r="H128" i="4"/>
  <c r="H127" i="4"/>
  <c r="H125" i="4"/>
  <c r="H124" i="4"/>
  <c r="H123" i="4"/>
  <c r="H122" i="4"/>
  <c r="H121" i="4"/>
  <c r="H120" i="4"/>
  <c r="H119" i="4"/>
  <c r="H118" i="4"/>
  <c r="H117" i="4"/>
  <c r="H116" i="4"/>
  <c r="H115" i="4"/>
  <c r="H114" i="4"/>
  <c r="H113" i="4"/>
  <c r="H112" i="4"/>
  <c r="H111" i="4"/>
  <c r="H110" i="4"/>
  <c r="H109" i="4"/>
  <c r="H108" i="4"/>
  <c r="H107" i="4"/>
  <c r="H106" i="4"/>
  <c r="H105" i="4"/>
  <c r="H104" i="4"/>
  <c r="H103" i="4"/>
  <c r="H102" i="4"/>
  <c r="H101" i="4"/>
  <c r="H100" i="4"/>
  <c r="H99" i="4"/>
  <c r="H98" i="4"/>
  <c r="H97" i="4"/>
  <c r="H96" i="4"/>
  <c r="H95" i="4"/>
  <c r="H94" i="4"/>
  <c r="H93" i="4"/>
  <c r="H92" i="4"/>
  <c r="H91" i="4"/>
  <c r="H90" i="4"/>
  <c r="H89" i="4"/>
  <c r="H88" i="4"/>
  <c r="H87" i="4"/>
  <c r="H86" i="4"/>
  <c r="H85" i="4"/>
  <c r="H84" i="4"/>
  <c r="H83" i="4"/>
  <c r="H82" i="4"/>
  <c r="H81" i="4"/>
  <c r="H80" i="4"/>
  <c r="H79" i="4"/>
  <c r="H78" i="4"/>
  <c r="H77" i="4"/>
  <c r="H76" i="4"/>
  <c r="H75" i="4"/>
  <c r="H74" i="4"/>
  <c r="H73" i="4"/>
  <c r="H72" i="4"/>
  <c r="H71" i="4"/>
  <c r="H70" i="4"/>
  <c r="H69" i="4"/>
  <c r="H68" i="4"/>
  <c r="H67" i="4"/>
  <c r="H66" i="4"/>
  <c r="H65" i="4"/>
  <c r="H64" i="4"/>
  <c r="H63" i="4"/>
  <c r="H62" i="4"/>
  <c r="H61" i="4"/>
  <c r="H60" i="4"/>
  <c r="H59" i="4"/>
  <c r="H58" i="4"/>
  <c r="H57" i="4"/>
  <c r="H56" i="4"/>
  <c r="H55" i="4"/>
  <c r="H54" i="4"/>
  <c r="H53" i="4"/>
  <c r="H52" i="4"/>
  <c r="H51" i="4"/>
  <c r="H50" i="4"/>
  <c r="H49" i="4"/>
  <c r="H48" i="4"/>
  <c r="H47" i="4"/>
  <c r="H46" i="4"/>
  <c r="H45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1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H3" i="4"/>
  <c r="H2" i="4"/>
  <c r="D7" i="35" l="1"/>
  <c r="E7" i="35" s="1"/>
  <c r="D8" i="35"/>
  <c r="E8" i="35" s="1"/>
  <c r="D9" i="35"/>
  <c r="E9" i="35" s="1"/>
  <c r="D10" i="35"/>
  <c r="E10" i="35" s="1"/>
  <c r="D5" i="35"/>
  <c r="E5" i="35" s="1"/>
  <c r="D6" i="35"/>
  <c r="E6" i="35" s="1"/>
  <c r="H459" i="29"/>
  <c r="H380" i="31"/>
  <c r="H429" i="23"/>
  <c r="H394" i="2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<sst xmlns="http://schemas.openxmlformats.org/spreadsheetml/2006/main" count="10223" uniqueCount="151">
  <si>
    <t>Quota</t>
  </si>
  <si>
    <t>Current</t>
  </si>
  <si>
    <t>Proposed</t>
  </si>
  <si>
    <t>Electorate</t>
  </si>
  <si>
    <t>Population</t>
  </si>
  <si>
    <t>Variation from Quota</t>
  </si>
  <si>
    <t>BRISBANE</t>
  </si>
  <si>
    <t>DICKSON</t>
  </si>
  <si>
    <t>LONGMAN</t>
  </si>
  <si>
    <t>LILLEY</t>
  </si>
  <si>
    <t>RYAN</t>
  </si>
  <si>
    <t>PETRIE</t>
  </si>
  <si>
    <t>Statistical Area Level 2 (SA2) Code
(2021 SA2s)</t>
  </si>
  <si>
    <t>Statistical Area Level 2 (SA2) Name
(2021 SA2s)</t>
  </si>
  <si>
    <t>Statistical Area Level 1 (SA1) Code (11-digit)
(2021 SA1s)</t>
  </si>
  <si>
    <t>Statistical Area Level 1 (SA1) Code (7-digit)
(2021 SA1s)</t>
  </si>
  <si>
    <t>Actual enrolments 28/07/2026</t>
  </si>
  <si>
    <t>Projected enrolment 27/08/2028</t>
  </si>
  <si>
    <t>Growth
(%)</t>
  </si>
  <si>
    <t>New Allocation</t>
  </si>
  <si>
    <t>Everton Park</t>
  </si>
  <si>
    <t>Kedron - Gordon Park</t>
  </si>
  <si>
    <t>Stafford</t>
  </si>
  <si>
    <t>Brisbane Airport</t>
  </si>
  <si>
    <t>Eagle Farm - Pinkenba</t>
  </si>
  <si>
    <t>Enoggera</t>
  </si>
  <si>
    <t>Brisbane City</t>
  </si>
  <si>
    <t>Fortitude Valley</t>
  </si>
  <si>
    <t>New Farm</t>
  </si>
  <si>
    <t>Spring Hill</t>
  </si>
  <si>
    <t>Albion</t>
  </si>
  <si>
    <t>Alderley</t>
  </si>
  <si>
    <t>Ascot</t>
  </si>
  <si>
    <t>Clayfield</t>
  </si>
  <si>
    <t>Grange</t>
  </si>
  <si>
    <t>Hamilton (Qld)</t>
  </si>
  <si>
    <t>Hendra</t>
  </si>
  <si>
    <t>Kelvin Grove - Herston</t>
  </si>
  <si>
    <t>Newmarket</t>
  </si>
  <si>
    <t>Newstead - Bowen Hills</t>
  </si>
  <si>
    <t>Wilston</t>
  </si>
  <si>
    <t>Windsor</t>
  </si>
  <si>
    <t>Wooloowin - Lutwyche</t>
  </si>
  <si>
    <t>Ashgrove</t>
  </si>
  <si>
    <t>Bardon</t>
  </si>
  <si>
    <t>Paddington - Milton</t>
  </si>
  <si>
    <t>Red Hill (Qld)</t>
  </si>
  <si>
    <t>Bridgeman Downs</t>
  </si>
  <si>
    <t>McDowall</t>
  </si>
  <si>
    <t>Albany Creek</t>
  </si>
  <si>
    <t>Cashmere</t>
  </si>
  <si>
    <t>Dayboro</t>
  </si>
  <si>
    <t>Eatons Hill</t>
  </si>
  <si>
    <t>The Hills District</t>
  </si>
  <si>
    <t>Samford Valley</t>
  </si>
  <si>
    <t>Murrumba Downs - Griffin</t>
  </si>
  <si>
    <t>Bray Park</t>
  </si>
  <si>
    <t>Lawnton</t>
  </si>
  <si>
    <t>Petrie</t>
  </si>
  <si>
    <t>Strathpine - Brendale</t>
  </si>
  <si>
    <t>Kallangur</t>
  </si>
  <si>
    <t>Beachmere - Sandstone Point</t>
  </si>
  <si>
    <t>Bribie Island</t>
  </si>
  <si>
    <t>Burpengary - East</t>
  </si>
  <si>
    <t>Caboolture - South</t>
  </si>
  <si>
    <t>Elimbah</t>
  </si>
  <si>
    <t>Morayfield - East</t>
  </si>
  <si>
    <t>Wamuran</t>
  </si>
  <si>
    <t>Woodford - D`Aguilar</t>
  </si>
  <si>
    <t>Burpengary</t>
  </si>
  <si>
    <t>Morayfield</t>
  </si>
  <si>
    <t>Narangba</t>
  </si>
  <si>
    <t>Upper Caboolture</t>
  </si>
  <si>
    <t>Caloundra Hinterland</t>
  </si>
  <si>
    <t>Upper Coomera - North</t>
  </si>
  <si>
    <t>Caboolture - East</t>
  </si>
  <si>
    <t>Caboolture - West</t>
  </si>
  <si>
    <t>Dakabin</t>
  </si>
  <si>
    <t>Aspley</t>
  </si>
  <si>
    <t>Chermside</t>
  </si>
  <si>
    <t>Chermside West</t>
  </si>
  <si>
    <t>Geebung</t>
  </si>
  <si>
    <t>Stafford Heights</t>
  </si>
  <si>
    <t>Wavell Heights</t>
  </si>
  <si>
    <t>Boondall</t>
  </si>
  <si>
    <t>Northgate - Virginia</t>
  </si>
  <si>
    <t>Nudgee - Banyo</t>
  </si>
  <si>
    <t>Nundah</t>
  </si>
  <si>
    <t>Brighton (Qld)</t>
  </si>
  <si>
    <t>Deagon</t>
  </si>
  <si>
    <t>Sandgate - Shorncliffe</t>
  </si>
  <si>
    <t>Taigum - Fitzgibbon</t>
  </si>
  <si>
    <t>Zillmere</t>
  </si>
  <si>
    <t>Bellbowrie - Moggill</t>
  </si>
  <si>
    <t>Brookfield - Kenmore Hills</t>
  </si>
  <si>
    <t>Chapel Hill</t>
  </si>
  <si>
    <t>Fig Tree Pocket</t>
  </si>
  <si>
    <t>Kenmore</t>
  </si>
  <si>
    <t>Pinjarra Hills - Pullenvale</t>
  </si>
  <si>
    <t>Indooroopilly</t>
  </si>
  <si>
    <t>St Lucia</t>
  </si>
  <si>
    <t>Taringa</t>
  </si>
  <si>
    <t>Enoggera Reservoir</t>
  </si>
  <si>
    <t>Keperra</t>
  </si>
  <si>
    <t>Mitchelton</t>
  </si>
  <si>
    <t>Mount Coot-tha</t>
  </si>
  <si>
    <t>The Gap</t>
  </si>
  <si>
    <t>Upper Kedron - Ferny Grove</t>
  </si>
  <si>
    <t>Auchenflower</t>
  </si>
  <si>
    <t>Toowong</t>
  </si>
  <si>
    <t>Lake Manchester - England Creek</t>
  </si>
  <si>
    <t>Bald Hills</t>
  </si>
  <si>
    <t>Carseldine</t>
  </si>
  <si>
    <t>Bracken Ridge</t>
  </si>
  <si>
    <t>Deception Bay</t>
  </si>
  <si>
    <t>Clontarf</t>
  </si>
  <si>
    <t>Margate - Woody Point</t>
  </si>
  <si>
    <t>Redcliffe</t>
  </si>
  <si>
    <t>Rothwell - Kippa-Ring</t>
  </si>
  <si>
    <t>Scarborough - Newport</t>
  </si>
  <si>
    <t>Mango Hill</t>
  </si>
  <si>
    <t>North Lakes</t>
  </si>
  <si>
    <t>TOTAL</t>
  </si>
  <si>
    <t>To Ryan</t>
  </si>
  <si>
    <t>Everton Park and Bardon</t>
  </si>
  <si>
    <t>difference</t>
  </si>
  <si>
    <t>minus bay</t>
  </si>
  <si>
    <t>shortage/surplus</t>
  </si>
  <si>
    <t>quota</t>
  </si>
  <si>
    <t>BD and McD</t>
  </si>
  <si>
    <t>to Lilley</t>
  </si>
  <si>
    <t>minus Taigum, BD,Car and Asp</t>
  </si>
  <si>
    <t>plus new</t>
  </si>
  <si>
    <t>From Longman</t>
  </si>
  <si>
    <t>Upper Cab</t>
  </si>
  <si>
    <t>To Dickson</t>
  </si>
  <si>
    <t>To Petrie</t>
  </si>
  <si>
    <t>Burpengary East</t>
  </si>
  <si>
    <t>Brighton</t>
  </si>
  <si>
    <t>EP</t>
  </si>
  <si>
    <t>addition</t>
  </si>
  <si>
    <t>From Lilley</t>
  </si>
  <si>
    <t>From Brisbane</t>
  </si>
  <si>
    <t>Bardon &amp;EP</t>
  </si>
  <si>
    <t>BH</t>
  </si>
  <si>
    <t>BD, ASP, CAR</t>
  </si>
  <si>
    <t>To Lilley</t>
  </si>
  <si>
    <t>Taigum</t>
  </si>
  <si>
    <t>Addition from Lilley</t>
  </si>
  <si>
    <t>Addition from Longman</t>
  </si>
  <si>
    <t>Burp.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</si>
</sst>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0.0%"/>
    <numFmt numFmtId="166" formatCode="_(* #,##0_);_(* \(#,##0\);_(* &quot;-&quot;??_);_(@_)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6"/>
      <color rgb="FF000000"/>
      <name val="Roboto"/>
    </font>
    <font>
      <sz val="11"/>
      <color rgb="FF000000"/>
      <name val="Calibri"/>
      <family val="2"/>
      <scheme val="minor"/>
    </font>
    <font>
      <sz val="9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 vertical="top" wrapText="1"/>
    </xf>
    <xf numFmtId="17" fontId="3" fillId="0" borderId="0" xfId="0" applyNumberFormat="1" applyFont="1" applyAlignment="1">
      <alignment horizontal="center" vertical="top" wrapText="1"/>
    </xf>
    <xf numFmtId="14" fontId="3" fillId="0" borderId="0" xfId="0" applyNumberFormat="1" applyFont="1" applyAlignment="1">
      <alignment horizontal="center" vertical="top" wrapText="1"/>
    </xf>
    <xf numFmtId="10" fontId="2" fillId="0" borderId="0" xfId="1" applyNumberFormat="1" applyFont="1" applyAlignment="1"/>
    <xf numFmtId="10" fontId="3" fillId="0" borderId="0" xfId="1" applyNumberFormat="1" applyFont="1" applyAlignment="1"/>
    <xf numFmtId="0" fontId="3" fillId="0" borderId="0" xfId="0" applyFont="1" applyAlignment="1">
      <alignment horizontal="center" vertical="top"/>
    </xf>
    <xf numFmtId="3" fontId="0" fillId="0" borderId="0" xfId="0" applyNumberFormat="1"/>
    <xf numFmtId="3" fontId="4" fillId="0" borderId="0" xfId="0" applyNumberFormat="1" applyFont="1"/>
    <xf numFmtId="3" fontId="2" fillId="0" borderId="0" xfId="0" applyNumberFormat="1" applyFont="1"/>
    <xf numFmtId="10" fontId="2" fillId="0" borderId="0" xfId="0" applyNumberFormat="1" applyFont="1"/>
    <xf numFmtId="165" fontId="2" fillId="0" borderId="0" xfId="1" applyNumberFormat="1" applyFont="1"/>
    <xf numFmtId="0" fontId="2" fillId="2" borderId="0" xfId="0" applyFont="1" applyFill="1"/>
    <xf numFmtId="10" fontId="2" fillId="2" borderId="0" xfId="1" applyNumberFormat="1" applyFont="1" applyFill="1" applyAlignment="1"/>
    <xf numFmtId="10" fontId="2" fillId="0" borderId="0" xfId="1" applyNumberFormat="1" applyFont="1"/>
    <xf numFmtId="0" fontId="5" fillId="0" borderId="0" xfId="0" applyFont="1"/>
    <xf numFmtId="0" fontId="6" fillId="0" borderId="0" xfId="0" applyFont="1"/>
    <xf numFmtId="10" fontId="6" fillId="0" borderId="0" xfId="0" applyNumberFormat="1" applyFont="1"/>
    <xf numFmtId="0" fontId="7" fillId="0" borderId="0" xfId="0" applyFont="1"/>
    <xf numFmtId="166" fontId="7" fillId="0" borderId="0" xfId="2" applyNumberFormat="1" applyFont="1"/>
    <xf numFmtId="0" fontId="8" fillId="0" borderId="0" xfId="0" applyFont="1" applyAlignment="1">
      <alignment wrapText="1"/>
    </xf>
    <xf numFmtId="10" fontId="7" fillId="0" borderId="0" xfId="1" applyNumberFormat="1" applyFont="1"/>
    <xf numFmtId="0" fontId="8" fillId="0" borderId="1" xfId="0" applyFont="1" applyBorder="1" applyAlignment="1">
      <alignment horizontal="right" wrapText="1"/>
    </xf>
    <xf numFmtId="0" fontId="8" fillId="0" borderId="3" xfId="0" applyFont="1" applyBorder="1" applyAlignment="1">
      <alignment wrapText="1"/>
    </xf>
    <xf numFmtId="0" fontId="7" fillId="0" borderId="2" xfId="0" applyFont="1" applyBorder="1"/>
    <xf numFmtId="0" fontId="8" fillId="0" borderId="0" xfId="0" applyFont="1" applyAlignment="1">
      <alignment horizontal="center"/>
    </xf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19" Type="http://schemas.openxmlformats.org/officeDocument/2006/relationships/customXml" Target="../customXml/item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eetMetadata" Target="metadata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REQUESTS\TEMPLATE%20-%20NO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Table 1 Title here NSW"/>
      <sheetName val="Table 2 Title here Vic."/>
      <sheetName val="Table 3 Title here Qld "/>
      <sheetName val="Table 4 Title here SA"/>
      <sheetName val="Table 5 Title here WA"/>
      <sheetName val="Table 6 Title here Tas."/>
      <sheetName val="Table 7 Title here NT "/>
      <sheetName val="Table 8 Title here ACT"/>
      <sheetName val="Table 9 Title here Aust."/>
      <sheetName val="Explanatory Notes"/>
      <sheetName val="Licence Condition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7106A-37E6-4E42-A905-1B0F69CF82CA}">
  <dimension ref="A1:E10"/>
  <sheetViews>
    <sheetView showGridLines="0" workbookViewId="0">
      <selection activeCell="F9" sqref="F9"/>
    </sheetView>
  </sheetViews>
  <sheetFormatPr defaultColWidth="10.85546875" defaultRowHeight="12.75"/>
  <cols>
    <col min="1" max="1" width="10.85546875" style="20"/>
    <col min="2" max="2" width="11.140625" style="20" bestFit="1" customWidth="1"/>
    <col min="3" max="3" width="9" style="20" customWidth="1"/>
    <col min="4" max="4" width="11.140625" style="20" bestFit="1" customWidth="1"/>
    <col min="5" max="5" width="9" style="20" customWidth="1"/>
    <col min="6" max="16384" width="10.85546875" style="20"/>
  </cols>
  <sheetData>
    <row r="1" spans="1:5">
      <c r="A1" s="20" t="s">
        <v>0</v>
      </c>
      <c r="B1" s="21">
        <v>132526</v>
      </c>
    </row>
    <row r="3" spans="1:5">
      <c r="A3" s="26"/>
      <c r="B3" s="27" t="s">
        <v>1</v>
      </c>
      <c r="C3" s="27"/>
      <c r="D3" s="27" t="s">
        <v>2</v>
      </c>
      <c r="E3" s="27"/>
    </row>
    <row r="4" spans="1:5" s="22" customFormat="1" ht="38.25">
      <c r="A4" s="25" t="s">
        <v>3</v>
      </c>
      <c r="B4" s="24" t="s">
        <v>4</v>
      </c>
      <c r="C4" s="24" t="s">
        <v>5</v>
      </c>
      <c r="D4" s="24" t="s">
        <v>4</v>
      </c>
      <c r="E4" s="24" t="s">
        <v>5</v>
      </c>
    </row>
    <row r="5" spans="1:5">
      <c r="A5" s="26" t="s">
        <v>6</v>
      </c>
      <c r="B5" s="21">
        <f>SUMIFS(Data!$G:$G,Data!$A:$A,Summary!$A5)</f>
        <v>133341</v>
      </c>
      <c r="C5" s="23">
        <f>(B5/$B$1)-1</f>
        <v>6.1497366554488231E-3</v>
      </c>
      <c r="D5" s="21">
        <f>SUMIFS(Data!$G:$G,Data!$I:$I,Summary!$A5)</f>
        <v>131518</v>
      </c>
      <c r="E5" s="23">
        <f t="shared" ref="E5:E10" si="0">(D5/$B$1)-1</f>
        <v>-7.6060546609721946E-3</v>
      </c>
    </row>
    <row r="6" spans="1:5">
      <c r="A6" s="26" t="s">
        <v>7</v>
      </c>
      <c r="B6" s="21">
        <f>SUMIFS(Data!$G:$G,Data!$A:$A,Summary!$A6)</f>
        <v>124841</v>
      </c>
      <c r="C6" s="23">
        <f t="shared" ref="C6:C10" si="1">(B6/$B$1)-1</f>
        <v>-5.7988621100765081E-2</v>
      </c>
      <c r="D6" s="21">
        <f>SUMIFS(Data!$G:$G,Data!$I:$I,Summary!$A6)</f>
        <v>133558</v>
      </c>
      <c r="E6" s="23">
        <f t="shared" si="0"/>
        <v>7.7871512005192045E-3</v>
      </c>
    </row>
    <row r="7" spans="1:5">
      <c r="A7" s="26" t="s">
        <v>8</v>
      </c>
      <c r="B7" s="21">
        <f>SUMIFS(Data!$G:$G,Data!$A:$A,Summary!$A7)</f>
        <v>156827</v>
      </c>
      <c r="C7" s="23">
        <f t="shared" si="1"/>
        <v>0.18336779198044151</v>
      </c>
      <c r="D7" s="21">
        <f>SUMIFS(Data!$G:$G,Data!$I:$I,Summary!$A7)</f>
        <v>136556</v>
      </c>
      <c r="E7" s="23">
        <f t="shared" si="0"/>
        <v>3.0409127265593083E-2</v>
      </c>
    </row>
    <row r="8" spans="1:5">
      <c r="A8" s="26" t="s">
        <v>9</v>
      </c>
      <c r="B8" s="21">
        <f>SUMIFS(Data!$G:$G,Data!$A:$A,Summary!$A8)</f>
        <v>122571</v>
      </c>
      <c r="C8" s="23">
        <f t="shared" si="1"/>
        <v>-7.5117335466248103E-2</v>
      </c>
      <c r="D8" s="21">
        <f>SUMIFS(Data!$G:$G,Data!$I:$I,Summary!$A8)</f>
        <v>136003</v>
      </c>
      <c r="E8" s="23">
        <f t="shared" si="0"/>
        <v>2.6236361166865452E-2</v>
      </c>
    </row>
    <row r="9" spans="1:5">
      <c r="A9" s="26" t="s">
        <v>10</v>
      </c>
      <c r="B9" s="21">
        <f>SUMIFS(Data!$G:$G,Data!$A:$A,Summary!$A9)</f>
        <v>118545</v>
      </c>
      <c r="C9" s="23">
        <f t="shared" si="1"/>
        <v>-0.10549627997525013</v>
      </c>
      <c r="D9" s="21">
        <f>SUMIFS(Data!$G:$G,Data!$I:$I,Summary!$A9)</f>
        <v>129469</v>
      </c>
      <c r="E9" s="23">
        <f t="shared" si="0"/>
        <v>-2.3067171724793667E-2</v>
      </c>
    </row>
    <row r="10" spans="1:5">
      <c r="A10" s="26" t="s">
        <v>11</v>
      </c>
      <c r="B10" s="21">
        <f>SUMIFS(Data!$G:$G,Data!$A:$A,Summary!$A10)</f>
        <v>143120</v>
      </c>
      <c r="C10" s="23">
        <f t="shared" si="1"/>
        <v>7.9939030831685853E-2</v>
      </c>
      <c r="D10" s="21">
        <f>SUMIFS(Data!$G:$G,Data!$I:$I,Summary!$A10)</f>
        <v>132141</v>
      </c>
      <c r="E10" s="23">
        <f t="shared" si="0"/>
        <v>-2.9050903218991175E-3</v>
      </c>
    </row>
  </sheetData>
  <mergeCells count="2">
    <mergeCell ref="B3:C3"/>
    <mergeCell ref="D3:E3"/>
  </mergeCells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9E8B8-C319-AD43-90DA-56776FD77190}">
  <dimension ref="A1:I2470"/>
  <sheetViews>
    <sheetView tabSelected="1" workbookViewId="0">
      <selection activeCell="J16" sqref="J16"/>
    </sheetView>
  </sheetViews>
  <sheetFormatPr defaultColWidth="11.42578125" defaultRowHeight="15"/>
  <sheetData>
    <row r="1" spans="1:9" ht="60">
      <c r="A1" s="8" t="s">
        <v>3</v>
      </c>
      <c r="B1" s="3" t="s">
        <v>12</v>
      </c>
      <c r="C1" s="3" t="s">
        <v>13</v>
      </c>
      <c r="D1" s="4" t="s">
        <v>14</v>
      </c>
      <c r="E1" s="3" t="s">
        <v>15</v>
      </c>
      <c r="F1" s="5" t="s">
        <v>16</v>
      </c>
      <c r="G1" s="5" t="s">
        <v>17</v>
      </c>
      <c r="H1" s="3" t="s">
        <v>18</v>
      </c>
      <c r="I1" t="s">
        <v>19</v>
      </c>
    </row>
    <row r="2" spans="1:9">
      <c r="A2" s="1" t="s">
        <v>6</v>
      </c>
      <c r="B2" s="1">
        <v>302011025</v>
      </c>
      <c r="C2" s="1" t="s">
        <v>20</v>
      </c>
      <c r="D2" s="1">
        <v>30201102516</v>
      </c>
      <c r="E2" s="1">
        <v>3102516</v>
      </c>
      <c r="F2" s="1">
        <v>82</v>
      </c>
      <c r="G2" s="1">
        <v>83</v>
      </c>
      <c r="H2" s="6">
        <f t="shared" ref="H2:H21" si="0">(G2-F2)/F2</f>
        <v>1.2195121951219513E-2</v>
      </c>
      <c r="I2" t="s">
        <v>10</v>
      </c>
    </row>
    <row r="3" spans="1:9">
      <c r="A3" s="1" t="s">
        <v>6</v>
      </c>
      <c r="B3" s="1">
        <v>302021031</v>
      </c>
      <c r="C3" s="1" t="s">
        <v>21</v>
      </c>
      <c r="D3" s="1">
        <v>30202103101</v>
      </c>
      <c r="E3" s="1">
        <v>3103101</v>
      </c>
      <c r="F3" s="1">
        <v>454</v>
      </c>
      <c r="G3" s="1">
        <v>459</v>
      </c>
      <c r="H3" s="6">
        <f t="shared" si="0"/>
        <v>1.1013215859030838E-2</v>
      </c>
      <c r="I3" t="str">
        <f t="shared" ref="I3:I66" si="1">A3</f>
        <v>BRISBANE</v>
      </c>
    </row>
    <row r="4" spans="1:9">
      <c r="A4" s="1" t="s">
        <v>6</v>
      </c>
      <c r="B4" s="1">
        <v>302021031</v>
      </c>
      <c r="C4" s="1" t="s">
        <v>21</v>
      </c>
      <c r="D4" s="1">
        <v>30202103102</v>
      </c>
      <c r="E4" s="1">
        <v>3103102</v>
      </c>
      <c r="F4" s="1">
        <v>432</v>
      </c>
      <c r="G4" s="1">
        <v>459</v>
      </c>
      <c r="H4" s="6">
        <f t="shared" si="0"/>
        <v>6.25E-2</v>
      </c>
      <c r="I4" t="str">
        <f t="shared" si="1"/>
        <v>BRISBANE</v>
      </c>
    </row>
    <row r="5" spans="1:9">
      <c r="A5" s="1" t="s">
        <v>6</v>
      </c>
      <c r="B5" s="1">
        <v>302021031</v>
      </c>
      <c r="C5" s="1" t="s">
        <v>21</v>
      </c>
      <c r="D5" s="1">
        <v>30202103103</v>
      </c>
      <c r="E5" s="1">
        <v>3103103</v>
      </c>
      <c r="F5" s="1">
        <v>280</v>
      </c>
      <c r="G5" s="1">
        <v>281</v>
      </c>
      <c r="H5" s="6">
        <f t="shared" si="0"/>
        <v>3.5714285714285713E-3</v>
      </c>
      <c r="I5" t="str">
        <f t="shared" si="1"/>
        <v>BRISBANE</v>
      </c>
    </row>
    <row r="6" spans="1:9">
      <c r="A6" s="1" t="s">
        <v>6</v>
      </c>
      <c r="B6" s="1">
        <v>302021031</v>
      </c>
      <c r="C6" s="1" t="s">
        <v>21</v>
      </c>
      <c r="D6" s="1">
        <v>30202103125</v>
      </c>
      <c r="E6" s="1">
        <v>3103125</v>
      </c>
      <c r="F6" s="1">
        <v>346</v>
      </c>
      <c r="G6" s="1">
        <v>335</v>
      </c>
      <c r="H6" s="6">
        <f t="shared" si="0"/>
        <v>-3.1791907514450865E-2</v>
      </c>
      <c r="I6" t="str">
        <f t="shared" si="1"/>
        <v>BRISBANE</v>
      </c>
    </row>
    <row r="7" spans="1:9">
      <c r="A7" s="1" t="s">
        <v>6</v>
      </c>
      <c r="B7" s="1">
        <v>302021031</v>
      </c>
      <c r="C7" s="1" t="s">
        <v>21</v>
      </c>
      <c r="D7" s="1">
        <v>30202103126</v>
      </c>
      <c r="E7" s="1">
        <v>3103126</v>
      </c>
      <c r="F7" s="1">
        <v>329</v>
      </c>
      <c r="G7" s="1">
        <v>319</v>
      </c>
      <c r="H7" s="6">
        <f t="shared" si="0"/>
        <v>-3.0395136778115502E-2</v>
      </c>
      <c r="I7" t="str">
        <f t="shared" si="1"/>
        <v>BRISBANE</v>
      </c>
    </row>
    <row r="8" spans="1:9">
      <c r="A8" s="1" t="s">
        <v>6</v>
      </c>
      <c r="B8" s="1">
        <v>302021031</v>
      </c>
      <c r="C8" s="1" t="s">
        <v>21</v>
      </c>
      <c r="D8" s="1">
        <v>30202103127</v>
      </c>
      <c r="E8" s="1">
        <v>3103127</v>
      </c>
      <c r="F8" s="1">
        <v>386</v>
      </c>
      <c r="G8" s="1">
        <v>381</v>
      </c>
      <c r="H8" s="6">
        <f t="shared" si="0"/>
        <v>-1.2953367875647668E-2</v>
      </c>
      <c r="I8" t="str">
        <f t="shared" si="1"/>
        <v>BRISBANE</v>
      </c>
    </row>
    <row r="9" spans="1:9">
      <c r="A9" s="1" t="s">
        <v>6</v>
      </c>
      <c r="B9" s="1">
        <v>302021031</v>
      </c>
      <c r="C9" s="1" t="s">
        <v>21</v>
      </c>
      <c r="D9" s="1">
        <v>30202103128</v>
      </c>
      <c r="E9" s="1">
        <v>3103128</v>
      </c>
      <c r="F9" s="1">
        <v>245</v>
      </c>
      <c r="G9" s="1">
        <v>251</v>
      </c>
      <c r="H9" s="6">
        <f t="shared" si="0"/>
        <v>2.4489795918367346E-2</v>
      </c>
      <c r="I9" t="str">
        <f t="shared" si="1"/>
        <v>BRISBANE</v>
      </c>
    </row>
    <row r="10" spans="1:9">
      <c r="A10" s="1" t="s">
        <v>6</v>
      </c>
      <c r="B10" s="1">
        <v>302021031</v>
      </c>
      <c r="C10" s="1" t="s">
        <v>21</v>
      </c>
      <c r="D10" s="1">
        <v>30202103129</v>
      </c>
      <c r="E10" s="1">
        <v>3103129</v>
      </c>
      <c r="F10" s="1">
        <v>282</v>
      </c>
      <c r="G10" s="1">
        <v>282</v>
      </c>
      <c r="H10" s="6">
        <f t="shared" si="0"/>
        <v>0</v>
      </c>
      <c r="I10" t="str">
        <f t="shared" si="1"/>
        <v>BRISBANE</v>
      </c>
    </row>
    <row r="11" spans="1:9">
      <c r="A11" s="1" t="s">
        <v>6</v>
      </c>
      <c r="B11" s="1">
        <v>302021031</v>
      </c>
      <c r="C11" s="1" t="s">
        <v>21</v>
      </c>
      <c r="D11" s="1">
        <v>30202103130</v>
      </c>
      <c r="E11" s="1">
        <v>3103130</v>
      </c>
      <c r="F11" s="1">
        <v>265</v>
      </c>
      <c r="G11" s="1">
        <v>281</v>
      </c>
      <c r="H11" s="6">
        <f t="shared" si="0"/>
        <v>6.0377358490566038E-2</v>
      </c>
      <c r="I11" t="str">
        <f t="shared" si="1"/>
        <v>BRISBANE</v>
      </c>
    </row>
    <row r="12" spans="1:9">
      <c r="A12" s="1" t="s">
        <v>6</v>
      </c>
      <c r="B12" s="1">
        <v>302021031</v>
      </c>
      <c r="C12" s="1" t="s">
        <v>21</v>
      </c>
      <c r="D12" s="1">
        <v>30202103131</v>
      </c>
      <c r="E12" s="1">
        <v>3103131</v>
      </c>
      <c r="F12" s="1">
        <v>298</v>
      </c>
      <c r="G12" s="1">
        <v>302</v>
      </c>
      <c r="H12" s="6">
        <f t="shared" si="0"/>
        <v>1.3422818791946308E-2</v>
      </c>
      <c r="I12" t="str">
        <f t="shared" si="1"/>
        <v>BRISBANE</v>
      </c>
    </row>
    <row r="13" spans="1:9">
      <c r="A13" s="1" t="s">
        <v>6</v>
      </c>
      <c r="B13" s="1">
        <v>302021032</v>
      </c>
      <c r="C13" s="1" t="s">
        <v>22</v>
      </c>
      <c r="D13" s="1">
        <v>30202103206</v>
      </c>
      <c r="E13" s="1">
        <v>3103206</v>
      </c>
      <c r="F13" s="1">
        <v>267</v>
      </c>
      <c r="G13" s="1">
        <v>274</v>
      </c>
      <c r="H13" s="6">
        <f t="shared" si="0"/>
        <v>2.6217228464419477E-2</v>
      </c>
      <c r="I13" t="str">
        <f t="shared" si="1"/>
        <v>BRISBANE</v>
      </c>
    </row>
    <row r="14" spans="1:9">
      <c r="A14" s="1" t="s">
        <v>6</v>
      </c>
      <c r="B14" s="1">
        <v>302021032</v>
      </c>
      <c r="C14" s="1" t="s">
        <v>22</v>
      </c>
      <c r="D14" s="1">
        <v>30202103209</v>
      </c>
      <c r="E14" s="1">
        <v>3103209</v>
      </c>
      <c r="F14" s="1">
        <v>258</v>
      </c>
      <c r="G14" s="1">
        <v>270</v>
      </c>
      <c r="H14" s="6">
        <f t="shared" si="0"/>
        <v>4.6511627906976744E-2</v>
      </c>
      <c r="I14" t="str">
        <f t="shared" si="1"/>
        <v>BRISBANE</v>
      </c>
    </row>
    <row r="15" spans="1:9">
      <c r="A15" s="1" t="s">
        <v>6</v>
      </c>
      <c r="B15" s="1">
        <v>302021032</v>
      </c>
      <c r="C15" s="1" t="s">
        <v>22</v>
      </c>
      <c r="D15" s="1">
        <v>30202103217</v>
      </c>
      <c r="E15" s="1">
        <v>3103217</v>
      </c>
      <c r="F15" s="1">
        <v>8</v>
      </c>
      <c r="G15" s="1">
        <v>8</v>
      </c>
      <c r="H15" s="6">
        <f t="shared" si="0"/>
        <v>0</v>
      </c>
      <c r="I15" t="str">
        <f t="shared" si="1"/>
        <v>BRISBANE</v>
      </c>
    </row>
    <row r="16" spans="1:9">
      <c r="A16" s="1" t="s">
        <v>6</v>
      </c>
      <c r="B16" s="1">
        <v>302021032</v>
      </c>
      <c r="C16" s="1" t="s">
        <v>22</v>
      </c>
      <c r="D16" s="1">
        <v>30202103218</v>
      </c>
      <c r="E16" s="1">
        <v>3103218</v>
      </c>
      <c r="F16" s="1">
        <v>268</v>
      </c>
      <c r="G16" s="1">
        <v>274</v>
      </c>
      <c r="H16" s="6">
        <f t="shared" si="0"/>
        <v>2.2388059701492536E-2</v>
      </c>
      <c r="I16" t="str">
        <f t="shared" si="1"/>
        <v>BRISBANE</v>
      </c>
    </row>
    <row r="17" spans="1:9">
      <c r="A17" s="1" t="s">
        <v>6</v>
      </c>
      <c r="B17" s="1">
        <v>302021032</v>
      </c>
      <c r="C17" s="1" t="s">
        <v>22</v>
      </c>
      <c r="D17" s="1">
        <v>30202103219</v>
      </c>
      <c r="E17" s="1">
        <v>3103219</v>
      </c>
      <c r="F17" s="1">
        <v>314</v>
      </c>
      <c r="G17" s="1">
        <v>314</v>
      </c>
      <c r="H17" s="6">
        <f t="shared" si="0"/>
        <v>0</v>
      </c>
      <c r="I17" t="str">
        <f t="shared" si="1"/>
        <v>BRISBANE</v>
      </c>
    </row>
    <row r="18" spans="1:9">
      <c r="A18" s="1" t="s">
        <v>6</v>
      </c>
      <c r="B18" s="1">
        <v>302021032</v>
      </c>
      <c r="C18" s="1" t="s">
        <v>22</v>
      </c>
      <c r="D18" s="1">
        <v>30202103220</v>
      </c>
      <c r="E18" s="1">
        <v>3103220</v>
      </c>
      <c r="F18" s="1">
        <v>4</v>
      </c>
      <c r="G18" s="1">
        <v>4</v>
      </c>
      <c r="H18" s="6">
        <f t="shared" si="0"/>
        <v>0</v>
      </c>
      <c r="I18" t="str">
        <f t="shared" si="1"/>
        <v>BRISBANE</v>
      </c>
    </row>
    <row r="19" spans="1:9">
      <c r="A19" s="1" t="s">
        <v>6</v>
      </c>
      <c r="B19" s="1">
        <v>302021032</v>
      </c>
      <c r="C19" s="1" t="s">
        <v>22</v>
      </c>
      <c r="D19" s="1">
        <v>30202103221</v>
      </c>
      <c r="E19" s="1">
        <v>3103221</v>
      </c>
      <c r="F19" s="1">
        <v>231</v>
      </c>
      <c r="G19" s="1">
        <v>223</v>
      </c>
      <c r="H19" s="6">
        <f t="shared" si="0"/>
        <v>-3.4632034632034632E-2</v>
      </c>
      <c r="I19" t="str">
        <f t="shared" si="1"/>
        <v>BRISBANE</v>
      </c>
    </row>
    <row r="20" spans="1:9">
      <c r="A20" s="1" t="s">
        <v>6</v>
      </c>
      <c r="B20" s="1">
        <v>302021032</v>
      </c>
      <c r="C20" s="1" t="s">
        <v>22</v>
      </c>
      <c r="D20" s="1">
        <v>30202103223</v>
      </c>
      <c r="E20" s="1">
        <v>3103223</v>
      </c>
      <c r="F20" s="1">
        <v>0</v>
      </c>
      <c r="G20" s="1">
        <v>0</v>
      </c>
      <c r="H20" s="6">
        <v>0</v>
      </c>
      <c r="I20" t="str">
        <f t="shared" si="1"/>
        <v>BRISBANE</v>
      </c>
    </row>
    <row r="21" spans="1:9">
      <c r="A21" s="1" t="s">
        <v>6</v>
      </c>
      <c r="B21" s="1">
        <v>302021032</v>
      </c>
      <c r="C21" s="1" t="s">
        <v>22</v>
      </c>
      <c r="D21" s="1">
        <v>30202103225</v>
      </c>
      <c r="E21" s="1">
        <v>3103225</v>
      </c>
      <c r="F21" s="1">
        <v>4</v>
      </c>
      <c r="G21" s="1">
        <v>4</v>
      </c>
      <c r="H21" s="6">
        <f t="shared" si="0"/>
        <v>0</v>
      </c>
      <c r="I21" t="str">
        <f t="shared" si="1"/>
        <v>BRISBANE</v>
      </c>
    </row>
    <row r="22" spans="1:9">
      <c r="A22" s="1" t="s">
        <v>6</v>
      </c>
      <c r="B22" s="1">
        <v>302031036</v>
      </c>
      <c r="C22" s="1" t="s">
        <v>23</v>
      </c>
      <c r="D22" s="1">
        <v>30203103603</v>
      </c>
      <c r="E22" s="1">
        <v>3103603</v>
      </c>
      <c r="F22" s="1">
        <v>0</v>
      </c>
      <c r="G22" s="1">
        <v>0</v>
      </c>
      <c r="H22" s="6">
        <v>0</v>
      </c>
      <c r="I22" t="str">
        <f t="shared" si="1"/>
        <v>BRISBANE</v>
      </c>
    </row>
    <row r="23" spans="1:9">
      <c r="A23" s="1" t="s">
        <v>6</v>
      </c>
      <c r="B23" s="1">
        <v>302031037</v>
      </c>
      <c r="C23" s="1" t="s">
        <v>24</v>
      </c>
      <c r="D23" s="1">
        <v>30203103705</v>
      </c>
      <c r="E23" s="1">
        <v>3103705</v>
      </c>
      <c r="F23" s="1">
        <v>257</v>
      </c>
      <c r="G23" s="1">
        <v>338</v>
      </c>
      <c r="H23" s="6">
        <f t="shared" ref="H23:H86" si="2">(G23-F23)/F23</f>
        <v>0.31517509727626458</v>
      </c>
      <c r="I23" t="str">
        <f t="shared" si="1"/>
        <v>BRISBANE</v>
      </c>
    </row>
    <row r="24" spans="1:9">
      <c r="A24" s="1" t="s">
        <v>6</v>
      </c>
      <c r="B24" s="1">
        <v>302031037</v>
      </c>
      <c r="C24" s="1" t="s">
        <v>24</v>
      </c>
      <c r="D24" s="1">
        <v>30203103706</v>
      </c>
      <c r="E24" s="1">
        <v>3103706</v>
      </c>
      <c r="F24" s="1">
        <v>170</v>
      </c>
      <c r="G24" s="1">
        <v>225</v>
      </c>
      <c r="H24" s="6">
        <f t="shared" si="2"/>
        <v>0.3235294117647059</v>
      </c>
      <c r="I24" t="str">
        <f t="shared" si="1"/>
        <v>BRISBANE</v>
      </c>
    </row>
    <row r="25" spans="1:9">
      <c r="A25" s="1" t="s">
        <v>6</v>
      </c>
      <c r="B25" s="1">
        <v>302031037</v>
      </c>
      <c r="C25" s="1" t="s">
        <v>24</v>
      </c>
      <c r="D25" s="1">
        <v>30203103707</v>
      </c>
      <c r="E25" s="1">
        <v>3103707</v>
      </c>
      <c r="F25" s="1">
        <v>323</v>
      </c>
      <c r="G25" s="1">
        <v>368</v>
      </c>
      <c r="H25" s="6">
        <f t="shared" si="2"/>
        <v>0.13931888544891641</v>
      </c>
      <c r="I25" t="str">
        <f t="shared" si="1"/>
        <v>BRISBANE</v>
      </c>
    </row>
    <row r="26" spans="1:9">
      <c r="A26" s="1" t="s">
        <v>6</v>
      </c>
      <c r="B26" s="1">
        <v>302031037</v>
      </c>
      <c r="C26" s="1" t="s">
        <v>24</v>
      </c>
      <c r="D26" s="1">
        <v>30203103708</v>
      </c>
      <c r="E26" s="1">
        <v>3103708</v>
      </c>
      <c r="F26" s="1">
        <v>801</v>
      </c>
      <c r="G26" s="1">
        <v>1126</v>
      </c>
      <c r="H26" s="6">
        <f t="shared" si="2"/>
        <v>0.40574282147315854</v>
      </c>
      <c r="I26" t="str">
        <f t="shared" si="1"/>
        <v>BRISBANE</v>
      </c>
    </row>
    <row r="27" spans="1:9">
      <c r="A27" s="1" t="s">
        <v>6</v>
      </c>
      <c r="B27" s="1">
        <v>304041098</v>
      </c>
      <c r="C27" s="1" t="s">
        <v>25</v>
      </c>
      <c r="D27" s="1">
        <v>30404109801</v>
      </c>
      <c r="E27" s="1">
        <v>3109801</v>
      </c>
      <c r="F27" s="1">
        <v>221</v>
      </c>
      <c r="G27" s="1">
        <v>214</v>
      </c>
      <c r="H27" s="6">
        <f t="shared" si="2"/>
        <v>-3.1674208144796379E-2</v>
      </c>
      <c r="I27" t="str">
        <f t="shared" si="1"/>
        <v>BRISBANE</v>
      </c>
    </row>
    <row r="28" spans="1:9">
      <c r="A28" s="1" t="s">
        <v>6</v>
      </c>
      <c r="B28" s="1">
        <v>304041098</v>
      </c>
      <c r="C28" s="1" t="s">
        <v>25</v>
      </c>
      <c r="D28" s="1">
        <v>30404109802</v>
      </c>
      <c r="E28" s="1">
        <v>3109802</v>
      </c>
      <c r="F28" s="1">
        <v>337</v>
      </c>
      <c r="G28" s="1">
        <v>332</v>
      </c>
      <c r="H28" s="6">
        <f t="shared" si="2"/>
        <v>-1.483679525222552E-2</v>
      </c>
      <c r="I28" t="str">
        <f t="shared" si="1"/>
        <v>BRISBANE</v>
      </c>
    </row>
    <row r="29" spans="1:9">
      <c r="A29" s="1" t="s">
        <v>6</v>
      </c>
      <c r="B29" s="1">
        <v>304041098</v>
      </c>
      <c r="C29" s="1" t="s">
        <v>25</v>
      </c>
      <c r="D29" s="1">
        <v>30404109803</v>
      </c>
      <c r="E29" s="1">
        <v>3109803</v>
      </c>
      <c r="F29" s="1">
        <v>461</v>
      </c>
      <c r="G29" s="1">
        <v>475</v>
      </c>
      <c r="H29" s="6">
        <f t="shared" si="2"/>
        <v>3.0368763557483729E-2</v>
      </c>
      <c r="I29" t="str">
        <f t="shared" si="1"/>
        <v>BRISBANE</v>
      </c>
    </row>
    <row r="30" spans="1:9">
      <c r="A30" s="1" t="s">
        <v>6</v>
      </c>
      <c r="B30" s="1">
        <v>304041098</v>
      </c>
      <c r="C30" s="1" t="s">
        <v>25</v>
      </c>
      <c r="D30" s="1">
        <v>30404109809</v>
      </c>
      <c r="E30" s="1">
        <v>3109809</v>
      </c>
      <c r="F30" s="1">
        <v>423</v>
      </c>
      <c r="G30" s="1">
        <v>428</v>
      </c>
      <c r="H30" s="6">
        <f t="shared" si="2"/>
        <v>1.1820330969267139E-2</v>
      </c>
      <c r="I30" t="str">
        <f t="shared" si="1"/>
        <v>BRISBANE</v>
      </c>
    </row>
    <row r="31" spans="1:9">
      <c r="A31" s="1" t="s">
        <v>6</v>
      </c>
      <c r="B31" s="1">
        <v>304041098</v>
      </c>
      <c r="C31" s="1" t="s">
        <v>25</v>
      </c>
      <c r="D31" s="1">
        <v>30404109811</v>
      </c>
      <c r="E31" s="1">
        <v>3109811</v>
      </c>
      <c r="F31" s="1">
        <v>278</v>
      </c>
      <c r="G31" s="1">
        <v>285</v>
      </c>
      <c r="H31" s="6">
        <f t="shared" si="2"/>
        <v>2.5179856115107913E-2</v>
      </c>
      <c r="I31" t="str">
        <f t="shared" si="1"/>
        <v>BRISBANE</v>
      </c>
    </row>
    <row r="32" spans="1:9">
      <c r="A32" s="1" t="s">
        <v>6</v>
      </c>
      <c r="B32" s="1">
        <v>304041098</v>
      </c>
      <c r="C32" s="1" t="s">
        <v>25</v>
      </c>
      <c r="D32" s="1">
        <v>30404109812</v>
      </c>
      <c r="E32" s="1">
        <v>3109812</v>
      </c>
      <c r="F32" s="1">
        <v>570</v>
      </c>
      <c r="G32" s="1">
        <v>598</v>
      </c>
      <c r="H32" s="6">
        <f t="shared" si="2"/>
        <v>4.912280701754386E-2</v>
      </c>
      <c r="I32" t="str">
        <f t="shared" si="1"/>
        <v>BRISBANE</v>
      </c>
    </row>
    <row r="33" spans="1:9">
      <c r="A33" s="1" t="s">
        <v>6</v>
      </c>
      <c r="B33" s="1">
        <v>305011105</v>
      </c>
      <c r="C33" s="1" t="s">
        <v>26</v>
      </c>
      <c r="D33" s="1">
        <v>30501110501</v>
      </c>
      <c r="E33" s="1">
        <v>3110501</v>
      </c>
      <c r="F33" s="1">
        <v>349</v>
      </c>
      <c r="G33" s="1">
        <v>406</v>
      </c>
      <c r="H33" s="6">
        <f t="shared" si="2"/>
        <v>0.16332378223495703</v>
      </c>
      <c r="I33" t="str">
        <f t="shared" si="1"/>
        <v>BRISBANE</v>
      </c>
    </row>
    <row r="34" spans="1:9">
      <c r="A34" s="1" t="s">
        <v>6</v>
      </c>
      <c r="B34" s="1">
        <v>305011105</v>
      </c>
      <c r="C34" s="1" t="s">
        <v>26</v>
      </c>
      <c r="D34" s="1">
        <v>30501110505</v>
      </c>
      <c r="E34" s="1">
        <v>3110505</v>
      </c>
      <c r="F34" s="1">
        <v>82</v>
      </c>
      <c r="G34" s="1">
        <v>93</v>
      </c>
      <c r="H34" s="6">
        <f t="shared" si="2"/>
        <v>0.13414634146341464</v>
      </c>
      <c r="I34" t="str">
        <f t="shared" si="1"/>
        <v>BRISBANE</v>
      </c>
    </row>
    <row r="35" spans="1:9">
      <c r="A35" s="1" t="s">
        <v>6</v>
      </c>
      <c r="B35" s="1">
        <v>305011105</v>
      </c>
      <c r="C35" s="1" t="s">
        <v>26</v>
      </c>
      <c r="D35" s="1">
        <v>30501110506</v>
      </c>
      <c r="E35" s="1">
        <v>3110506</v>
      </c>
      <c r="F35" s="1">
        <v>264</v>
      </c>
      <c r="G35" s="1">
        <v>307</v>
      </c>
      <c r="H35" s="6">
        <f t="shared" si="2"/>
        <v>0.16287878787878787</v>
      </c>
      <c r="I35" t="str">
        <f t="shared" si="1"/>
        <v>BRISBANE</v>
      </c>
    </row>
    <row r="36" spans="1:9">
      <c r="A36" s="1" t="s">
        <v>6</v>
      </c>
      <c r="B36" s="1">
        <v>305011105</v>
      </c>
      <c r="C36" s="1" t="s">
        <v>26</v>
      </c>
      <c r="D36" s="1">
        <v>30501110508</v>
      </c>
      <c r="E36" s="1">
        <v>3110508</v>
      </c>
      <c r="F36" s="1">
        <v>167</v>
      </c>
      <c r="G36" s="1">
        <v>188</v>
      </c>
      <c r="H36" s="6">
        <f t="shared" si="2"/>
        <v>0.12574850299401197</v>
      </c>
      <c r="I36" t="str">
        <f t="shared" si="1"/>
        <v>BRISBANE</v>
      </c>
    </row>
    <row r="37" spans="1:9">
      <c r="A37" s="1" t="s">
        <v>6</v>
      </c>
      <c r="B37" s="1">
        <v>305011105</v>
      </c>
      <c r="C37" s="1" t="s">
        <v>26</v>
      </c>
      <c r="D37" s="1">
        <v>30501110513</v>
      </c>
      <c r="E37" s="1">
        <v>3110513</v>
      </c>
      <c r="F37" s="1">
        <v>71</v>
      </c>
      <c r="G37" s="1">
        <v>82</v>
      </c>
      <c r="H37" s="6">
        <f t="shared" si="2"/>
        <v>0.15492957746478872</v>
      </c>
      <c r="I37" t="str">
        <f t="shared" si="1"/>
        <v>BRISBANE</v>
      </c>
    </row>
    <row r="38" spans="1:9">
      <c r="A38" s="1" t="s">
        <v>6</v>
      </c>
      <c r="B38" s="1">
        <v>305011105</v>
      </c>
      <c r="C38" s="1" t="s">
        <v>26</v>
      </c>
      <c r="D38" s="1">
        <v>30501110515</v>
      </c>
      <c r="E38" s="1">
        <v>3110515</v>
      </c>
      <c r="F38" s="1">
        <v>371</v>
      </c>
      <c r="G38" s="1">
        <v>416</v>
      </c>
      <c r="H38" s="6">
        <f t="shared" si="2"/>
        <v>0.12129380053908356</v>
      </c>
      <c r="I38" t="str">
        <f t="shared" si="1"/>
        <v>BRISBANE</v>
      </c>
    </row>
    <row r="39" spans="1:9">
      <c r="A39" s="1" t="s">
        <v>6</v>
      </c>
      <c r="B39" s="1">
        <v>305011105</v>
      </c>
      <c r="C39" s="1" t="s">
        <v>26</v>
      </c>
      <c r="D39" s="1">
        <v>30501110516</v>
      </c>
      <c r="E39" s="1">
        <v>3110516</v>
      </c>
      <c r="F39" s="1">
        <v>292</v>
      </c>
      <c r="G39" s="1">
        <v>328</v>
      </c>
      <c r="H39" s="6">
        <f t="shared" si="2"/>
        <v>0.12328767123287671</v>
      </c>
      <c r="I39" t="str">
        <f t="shared" si="1"/>
        <v>BRISBANE</v>
      </c>
    </row>
    <row r="40" spans="1:9">
      <c r="A40" s="1" t="s">
        <v>6</v>
      </c>
      <c r="B40" s="1">
        <v>305011105</v>
      </c>
      <c r="C40" s="1" t="s">
        <v>26</v>
      </c>
      <c r="D40" s="1">
        <v>30501110517</v>
      </c>
      <c r="E40" s="1">
        <v>3110517</v>
      </c>
      <c r="F40" s="1">
        <v>225</v>
      </c>
      <c r="G40" s="1">
        <v>257</v>
      </c>
      <c r="H40" s="6">
        <f t="shared" si="2"/>
        <v>0.14222222222222222</v>
      </c>
      <c r="I40" t="str">
        <f t="shared" si="1"/>
        <v>BRISBANE</v>
      </c>
    </row>
    <row r="41" spans="1:9">
      <c r="A41" s="1" t="s">
        <v>6</v>
      </c>
      <c r="B41" s="1">
        <v>305011105</v>
      </c>
      <c r="C41" s="1" t="s">
        <v>26</v>
      </c>
      <c r="D41" s="1">
        <v>30501110518</v>
      </c>
      <c r="E41" s="1">
        <v>3110518</v>
      </c>
      <c r="F41" s="1">
        <v>14</v>
      </c>
      <c r="G41" s="1">
        <v>14</v>
      </c>
      <c r="H41" s="6">
        <f t="shared" si="2"/>
        <v>0</v>
      </c>
      <c r="I41" t="str">
        <f t="shared" si="1"/>
        <v>BRISBANE</v>
      </c>
    </row>
    <row r="42" spans="1:9">
      <c r="A42" s="1" t="s">
        <v>6</v>
      </c>
      <c r="B42" s="1">
        <v>305011105</v>
      </c>
      <c r="C42" s="1" t="s">
        <v>26</v>
      </c>
      <c r="D42" s="1">
        <v>30501110519</v>
      </c>
      <c r="E42" s="1">
        <v>3110519</v>
      </c>
      <c r="F42" s="1">
        <v>173</v>
      </c>
      <c r="G42" s="1">
        <v>202</v>
      </c>
      <c r="H42" s="6">
        <f t="shared" si="2"/>
        <v>0.16763005780346821</v>
      </c>
      <c r="I42" t="str">
        <f t="shared" si="1"/>
        <v>BRISBANE</v>
      </c>
    </row>
    <row r="43" spans="1:9">
      <c r="A43" s="1" t="s">
        <v>6</v>
      </c>
      <c r="B43" s="1">
        <v>305011105</v>
      </c>
      <c r="C43" s="1" t="s">
        <v>26</v>
      </c>
      <c r="D43" s="1">
        <v>30501110520</v>
      </c>
      <c r="E43" s="1">
        <v>3110520</v>
      </c>
      <c r="F43" s="1">
        <v>540</v>
      </c>
      <c r="G43" s="1">
        <v>557</v>
      </c>
      <c r="H43" s="6">
        <f t="shared" si="2"/>
        <v>3.1481481481481478E-2</v>
      </c>
      <c r="I43" t="str">
        <f t="shared" si="1"/>
        <v>BRISBANE</v>
      </c>
    </row>
    <row r="44" spans="1:9">
      <c r="A44" s="1" t="s">
        <v>6</v>
      </c>
      <c r="B44" s="1">
        <v>305011105</v>
      </c>
      <c r="C44" s="1" t="s">
        <v>26</v>
      </c>
      <c r="D44" s="1">
        <v>30501110521</v>
      </c>
      <c r="E44" s="1">
        <v>3110521</v>
      </c>
      <c r="F44" s="1">
        <v>0</v>
      </c>
      <c r="G44" s="1">
        <v>0</v>
      </c>
      <c r="H44" s="6">
        <v>0</v>
      </c>
      <c r="I44" t="str">
        <f t="shared" si="1"/>
        <v>BRISBANE</v>
      </c>
    </row>
    <row r="45" spans="1:9">
      <c r="A45" s="1" t="s">
        <v>6</v>
      </c>
      <c r="B45" s="1">
        <v>305011105</v>
      </c>
      <c r="C45" s="1" t="s">
        <v>26</v>
      </c>
      <c r="D45" s="1">
        <v>30501110522</v>
      </c>
      <c r="E45" s="1">
        <v>3110522</v>
      </c>
      <c r="F45" s="1">
        <v>269</v>
      </c>
      <c r="G45" s="1">
        <v>305</v>
      </c>
      <c r="H45" s="6">
        <f t="shared" si="2"/>
        <v>0.13382899628252787</v>
      </c>
      <c r="I45" t="str">
        <f t="shared" si="1"/>
        <v>BRISBANE</v>
      </c>
    </row>
    <row r="46" spans="1:9">
      <c r="A46" s="1" t="s">
        <v>6</v>
      </c>
      <c r="B46" s="1">
        <v>305011105</v>
      </c>
      <c r="C46" s="1" t="s">
        <v>26</v>
      </c>
      <c r="D46" s="1">
        <v>30501110523</v>
      </c>
      <c r="E46" s="1">
        <v>3110523</v>
      </c>
      <c r="F46" s="1">
        <v>203</v>
      </c>
      <c r="G46" s="1">
        <v>226</v>
      </c>
      <c r="H46" s="6">
        <f t="shared" si="2"/>
        <v>0.11330049261083744</v>
      </c>
      <c r="I46" t="str">
        <f t="shared" si="1"/>
        <v>BRISBANE</v>
      </c>
    </row>
    <row r="47" spans="1:9">
      <c r="A47" s="1" t="s">
        <v>6</v>
      </c>
      <c r="B47" s="1">
        <v>305011105</v>
      </c>
      <c r="C47" s="1" t="s">
        <v>26</v>
      </c>
      <c r="D47" s="1">
        <v>30501110526</v>
      </c>
      <c r="E47" s="1">
        <v>3110526</v>
      </c>
      <c r="F47" s="1">
        <v>302</v>
      </c>
      <c r="G47" s="1">
        <v>363</v>
      </c>
      <c r="H47" s="6">
        <f t="shared" si="2"/>
        <v>0.20198675496688742</v>
      </c>
      <c r="I47" t="str">
        <f t="shared" si="1"/>
        <v>BRISBANE</v>
      </c>
    </row>
    <row r="48" spans="1:9">
      <c r="A48" s="1" t="s">
        <v>6</v>
      </c>
      <c r="B48" s="1">
        <v>305011105</v>
      </c>
      <c r="C48" s="1" t="s">
        <v>26</v>
      </c>
      <c r="D48" s="1">
        <v>30501110527</v>
      </c>
      <c r="E48" s="1">
        <v>3110527</v>
      </c>
      <c r="F48" s="1">
        <v>535</v>
      </c>
      <c r="G48" s="1">
        <v>639</v>
      </c>
      <c r="H48" s="6">
        <f t="shared" si="2"/>
        <v>0.19439252336448598</v>
      </c>
      <c r="I48" t="str">
        <f t="shared" si="1"/>
        <v>BRISBANE</v>
      </c>
    </row>
    <row r="49" spans="1:9">
      <c r="A49" s="1" t="s">
        <v>6</v>
      </c>
      <c r="B49" s="1">
        <v>305011105</v>
      </c>
      <c r="C49" s="1" t="s">
        <v>26</v>
      </c>
      <c r="D49" s="1">
        <v>30501110528</v>
      </c>
      <c r="E49" s="1">
        <v>3110528</v>
      </c>
      <c r="F49" s="1">
        <v>153</v>
      </c>
      <c r="G49" s="1">
        <v>175</v>
      </c>
      <c r="H49" s="6">
        <f t="shared" si="2"/>
        <v>0.1437908496732026</v>
      </c>
      <c r="I49" t="str">
        <f t="shared" si="1"/>
        <v>BRISBANE</v>
      </c>
    </row>
    <row r="50" spans="1:9">
      <c r="A50" s="1" t="s">
        <v>6</v>
      </c>
      <c r="B50" s="1">
        <v>305011105</v>
      </c>
      <c r="C50" s="1" t="s">
        <v>26</v>
      </c>
      <c r="D50" s="1">
        <v>30501110529</v>
      </c>
      <c r="E50" s="1">
        <v>3110529</v>
      </c>
      <c r="F50" s="1">
        <v>299</v>
      </c>
      <c r="G50" s="1">
        <v>331</v>
      </c>
      <c r="H50" s="6">
        <f t="shared" si="2"/>
        <v>0.10702341137123746</v>
      </c>
      <c r="I50" t="str">
        <f t="shared" si="1"/>
        <v>BRISBANE</v>
      </c>
    </row>
    <row r="51" spans="1:9">
      <c r="A51" s="1" t="s">
        <v>6</v>
      </c>
      <c r="B51" s="1">
        <v>305011105</v>
      </c>
      <c r="C51" s="1" t="s">
        <v>26</v>
      </c>
      <c r="D51" s="1">
        <v>30501110530</v>
      </c>
      <c r="E51" s="1">
        <v>3110530</v>
      </c>
      <c r="F51" s="1">
        <v>158</v>
      </c>
      <c r="G51" s="1">
        <v>177</v>
      </c>
      <c r="H51" s="6">
        <f t="shared" si="2"/>
        <v>0.12025316455696203</v>
      </c>
      <c r="I51" t="str">
        <f t="shared" si="1"/>
        <v>BRISBANE</v>
      </c>
    </row>
    <row r="52" spans="1:9">
      <c r="A52" s="1" t="s">
        <v>6</v>
      </c>
      <c r="B52" s="1">
        <v>305011105</v>
      </c>
      <c r="C52" s="1" t="s">
        <v>26</v>
      </c>
      <c r="D52" s="1">
        <v>30501110531</v>
      </c>
      <c r="E52" s="1">
        <v>3110531</v>
      </c>
      <c r="F52" s="1">
        <v>169</v>
      </c>
      <c r="G52" s="1">
        <v>198</v>
      </c>
      <c r="H52" s="6">
        <f t="shared" si="2"/>
        <v>0.17159763313609466</v>
      </c>
      <c r="I52" t="str">
        <f t="shared" si="1"/>
        <v>BRISBANE</v>
      </c>
    </row>
    <row r="53" spans="1:9">
      <c r="A53" s="1" t="s">
        <v>6</v>
      </c>
      <c r="B53" s="1">
        <v>305011105</v>
      </c>
      <c r="C53" s="1" t="s">
        <v>26</v>
      </c>
      <c r="D53" s="1">
        <v>30501110532</v>
      </c>
      <c r="E53" s="1">
        <v>3110532</v>
      </c>
      <c r="F53" s="1">
        <v>162</v>
      </c>
      <c r="G53" s="1">
        <v>190</v>
      </c>
      <c r="H53" s="6">
        <f t="shared" si="2"/>
        <v>0.1728395061728395</v>
      </c>
      <c r="I53" t="str">
        <f t="shared" si="1"/>
        <v>BRISBANE</v>
      </c>
    </row>
    <row r="54" spans="1:9">
      <c r="A54" s="1" t="s">
        <v>6</v>
      </c>
      <c r="B54" s="1">
        <v>305011105</v>
      </c>
      <c r="C54" s="1" t="s">
        <v>26</v>
      </c>
      <c r="D54" s="1">
        <v>30501110533</v>
      </c>
      <c r="E54" s="1">
        <v>3110533</v>
      </c>
      <c r="F54" s="1">
        <v>230</v>
      </c>
      <c r="G54" s="1">
        <v>262</v>
      </c>
      <c r="H54" s="6">
        <f t="shared" si="2"/>
        <v>0.1391304347826087</v>
      </c>
      <c r="I54" t="str">
        <f t="shared" si="1"/>
        <v>BRISBANE</v>
      </c>
    </row>
    <row r="55" spans="1:9">
      <c r="A55" s="1" t="s">
        <v>6</v>
      </c>
      <c r="B55" s="1">
        <v>305011105</v>
      </c>
      <c r="C55" s="1" t="s">
        <v>26</v>
      </c>
      <c r="D55" s="1">
        <v>30501110534</v>
      </c>
      <c r="E55" s="1">
        <v>3110534</v>
      </c>
      <c r="F55" s="1">
        <v>212</v>
      </c>
      <c r="G55" s="1">
        <v>219</v>
      </c>
      <c r="H55" s="6">
        <f t="shared" si="2"/>
        <v>3.3018867924528301E-2</v>
      </c>
      <c r="I55" t="str">
        <f t="shared" si="1"/>
        <v>BRISBANE</v>
      </c>
    </row>
    <row r="56" spans="1:9">
      <c r="A56" s="1" t="s">
        <v>6</v>
      </c>
      <c r="B56" s="1">
        <v>305011105</v>
      </c>
      <c r="C56" s="1" t="s">
        <v>26</v>
      </c>
      <c r="D56" s="1">
        <v>30501110536</v>
      </c>
      <c r="E56" s="1">
        <v>3110536</v>
      </c>
      <c r="F56" s="1">
        <v>68</v>
      </c>
      <c r="G56" s="1">
        <v>79</v>
      </c>
      <c r="H56" s="6">
        <f t="shared" si="2"/>
        <v>0.16176470588235295</v>
      </c>
      <c r="I56" t="str">
        <f t="shared" si="1"/>
        <v>BRISBANE</v>
      </c>
    </row>
    <row r="57" spans="1:9">
      <c r="A57" s="1" t="s">
        <v>6</v>
      </c>
      <c r="B57" s="1">
        <v>305011105</v>
      </c>
      <c r="C57" s="1" t="s">
        <v>26</v>
      </c>
      <c r="D57" s="1">
        <v>30501110537</v>
      </c>
      <c r="E57" s="1">
        <v>3110537</v>
      </c>
      <c r="F57" s="1">
        <v>451</v>
      </c>
      <c r="G57" s="1">
        <v>521</v>
      </c>
      <c r="H57" s="6">
        <f t="shared" si="2"/>
        <v>0.15521064301552107</v>
      </c>
      <c r="I57" t="str">
        <f t="shared" si="1"/>
        <v>BRISBANE</v>
      </c>
    </row>
    <row r="58" spans="1:9">
      <c r="A58" s="1" t="s">
        <v>6</v>
      </c>
      <c r="B58" s="1">
        <v>305011105</v>
      </c>
      <c r="C58" s="1" t="s">
        <v>26</v>
      </c>
      <c r="D58" s="1">
        <v>30501110538</v>
      </c>
      <c r="E58" s="1">
        <v>3110538</v>
      </c>
      <c r="F58" s="1">
        <v>168</v>
      </c>
      <c r="G58" s="1">
        <v>207</v>
      </c>
      <c r="H58" s="6">
        <f t="shared" si="2"/>
        <v>0.23214285714285715</v>
      </c>
      <c r="I58" t="str">
        <f t="shared" si="1"/>
        <v>BRISBANE</v>
      </c>
    </row>
    <row r="59" spans="1:9">
      <c r="A59" s="1" t="s">
        <v>6</v>
      </c>
      <c r="B59" s="1">
        <v>305011105</v>
      </c>
      <c r="C59" s="1" t="s">
        <v>26</v>
      </c>
      <c r="D59" s="1">
        <v>30501110539</v>
      </c>
      <c r="E59" s="1">
        <v>3110539</v>
      </c>
      <c r="F59" s="1">
        <v>141</v>
      </c>
      <c r="G59" s="1">
        <v>170</v>
      </c>
      <c r="H59" s="6">
        <f t="shared" si="2"/>
        <v>0.20567375886524822</v>
      </c>
      <c r="I59" t="str">
        <f t="shared" si="1"/>
        <v>BRISBANE</v>
      </c>
    </row>
    <row r="60" spans="1:9">
      <c r="A60" s="1" t="s">
        <v>6</v>
      </c>
      <c r="B60" s="1">
        <v>305011105</v>
      </c>
      <c r="C60" s="1" t="s">
        <v>26</v>
      </c>
      <c r="D60" s="1">
        <v>30501110540</v>
      </c>
      <c r="E60" s="1">
        <v>3110540</v>
      </c>
      <c r="F60" s="1">
        <v>213</v>
      </c>
      <c r="G60" s="1">
        <v>238</v>
      </c>
      <c r="H60" s="6">
        <f t="shared" si="2"/>
        <v>0.11737089201877934</v>
      </c>
      <c r="I60" t="str">
        <f t="shared" si="1"/>
        <v>BRISBANE</v>
      </c>
    </row>
    <row r="61" spans="1:9">
      <c r="A61" s="1" t="s">
        <v>6</v>
      </c>
      <c r="B61" s="1">
        <v>305011105</v>
      </c>
      <c r="C61" s="1" t="s">
        <v>26</v>
      </c>
      <c r="D61" s="1">
        <v>30501110541</v>
      </c>
      <c r="E61" s="1">
        <v>3110541</v>
      </c>
      <c r="F61" s="1">
        <v>157</v>
      </c>
      <c r="G61" s="1">
        <v>180</v>
      </c>
      <c r="H61" s="6">
        <f t="shared" si="2"/>
        <v>0.1464968152866242</v>
      </c>
      <c r="I61" t="str">
        <f t="shared" si="1"/>
        <v>BRISBANE</v>
      </c>
    </row>
    <row r="62" spans="1:9">
      <c r="A62" s="1" t="s">
        <v>6</v>
      </c>
      <c r="B62" s="1">
        <v>305011105</v>
      </c>
      <c r="C62" s="1" t="s">
        <v>26</v>
      </c>
      <c r="D62" s="1">
        <v>30501110542</v>
      </c>
      <c r="E62" s="1">
        <v>3110542</v>
      </c>
      <c r="F62" s="1">
        <v>143</v>
      </c>
      <c r="G62" s="1">
        <v>165</v>
      </c>
      <c r="H62" s="6">
        <f t="shared" si="2"/>
        <v>0.15384615384615385</v>
      </c>
      <c r="I62" t="str">
        <f t="shared" si="1"/>
        <v>BRISBANE</v>
      </c>
    </row>
    <row r="63" spans="1:9">
      <c r="A63" s="1" t="s">
        <v>6</v>
      </c>
      <c r="B63" s="1">
        <v>305011106</v>
      </c>
      <c r="C63" s="1" t="s">
        <v>27</v>
      </c>
      <c r="D63" s="1">
        <v>30501110601</v>
      </c>
      <c r="E63" s="1">
        <v>3110601</v>
      </c>
      <c r="F63" s="1">
        <v>88</v>
      </c>
      <c r="G63" s="1">
        <v>93</v>
      </c>
      <c r="H63" s="6">
        <f t="shared" si="2"/>
        <v>5.6818181818181816E-2</v>
      </c>
      <c r="I63" t="str">
        <f t="shared" si="1"/>
        <v>BRISBANE</v>
      </c>
    </row>
    <row r="64" spans="1:9">
      <c r="A64" s="1" t="s">
        <v>6</v>
      </c>
      <c r="B64" s="1">
        <v>305011106</v>
      </c>
      <c r="C64" s="1" t="s">
        <v>27</v>
      </c>
      <c r="D64" s="1">
        <v>30501110604</v>
      </c>
      <c r="E64" s="1">
        <v>3110604</v>
      </c>
      <c r="F64" s="1">
        <v>373</v>
      </c>
      <c r="G64" s="1">
        <v>409</v>
      </c>
      <c r="H64" s="6">
        <f t="shared" si="2"/>
        <v>9.6514745308310987E-2</v>
      </c>
      <c r="I64" t="str">
        <f t="shared" si="1"/>
        <v>BRISBANE</v>
      </c>
    </row>
    <row r="65" spans="1:9">
      <c r="A65" s="1" t="s">
        <v>6</v>
      </c>
      <c r="B65" s="1">
        <v>305011106</v>
      </c>
      <c r="C65" s="1" t="s">
        <v>27</v>
      </c>
      <c r="D65" s="1">
        <v>30501110606</v>
      </c>
      <c r="E65" s="1">
        <v>3110606</v>
      </c>
      <c r="F65" s="1">
        <v>390</v>
      </c>
      <c r="G65" s="1">
        <v>388</v>
      </c>
      <c r="H65" s="6">
        <f t="shared" si="2"/>
        <v>-5.1282051282051282E-3</v>
      </c>
      <c r="I65" t="str">
        <f t="shared" si="1"/>
        <v>BRISBANE</v>
      </c>
    </row>
    <row r="66" spans="1:9">
      <c r="A66" s="1" t="s">
        <v>6</v>
      </c>
      <c r="B66" s="1">
        <v>305011106</v>
      </c>
      <c r="C66" s="1" t="s">
        <v>27</v>
      </c>
      <c r="D66" s="1">
        <v>30501110607</v>
      </c>
      <c r="E66" s="1">
        <v>3110607</v>
      </c>
      <c r="F66" s="1">
        <v>377</v>
      </c>
      <c r="G66" s="1">
        <v>392</v>
      </c>
      <c r="H66" s="6">
        <f t="shared" si="2"/>
        <v>3.9787798408488062E-2</v>
      </c>
      <c r="I66" t="str">
        <f t="shared" si="1"/>
        <v>BRISBANE</v>
      </c>
    </row>
    <row r="67" spans="1:9">
      <c r="A67" s="1" t="s">
        <v>6</v>
      </c>
      <c r="B67" s="1">
        <v>305011106</v>
      </c>
      <c r="C67" s="1" t="s">
        <v>27</v>
      </c>
      <c r="D67" s="1">
        <v>30501110610</v>
      </c>
      <c r="E67" s="1">
        <v>3110610</v>
      </c>
      <c r="F67" s="1">
        <v>348</v>
      </c>
      <c r="G67" s="1">
        <v>359</v>
      </c>
      <c r="H67" s="6">
        <f t="shared" si="2"/>
        <v>3.1609195402298854E-2</v>
      </c>
      <c r="I67" t="str">
        <f t="shared" ref="I67:I130" si="3">A67</f>
        <v>BRISBANE</v>
      </c>
    </row>
    <row r="68" spans="1:9">
      <c r="A68" s="1" t="s">
        <v>6</v>
      </c>
      <c r="B68" s="1">
        <v>305011106</v>
      </c>
      <c r="C68" s="1" t="s">
        <v>27</v>
      </c>
      <c r="D68" s="1">
        <v>30501110611</v>
      </c>
      <c r="E68" s="1">
        <v>3110611</v>
      </c>
      <c r="F68" s="1">
        <v>333</v>
      </c>
      <c r="G68" s="1">
        <v>377</v>
      </c>
      <c r="H68" s="6">
        <f t="shared" si="2"/>
        <v>0.13213213213213212</v>
      </c>
      <c r="I68" t="str">
        <f t="shared" si="3"/>
        <v>BRISBANE</v>
      </c>
    </row>
    <row r="69" spans="1:9">
      <c r="A69" s="1" t="s">
        <v>6</v>
      </c>
      <c r="B69" s="1">
        <v>305011106</v>
      </c>
      <c r="C69" s="1" t="s">
        <v>27</v>
      </c>
      <c r="D69" s="1">
        <v>30501110612</v>
      </c>
      <c r="E69" s="1">
        <v>3110612</v>
      </c>
      <c r="F69" s="1">
        <v>359</v>
      </c>
      <c r="G69" s="1">
        <v>412</v>
      </c>
      <c r="H69" s="6">
        <f t="shared" si="2"/>
        <v>0.14763231197771587</v>
      </c>
      <c r="I69" t="str">
        <f t="shared" si="3"/>
        <v>BRISBANE</v>
      </c>
    </row>
    <row r="70" spans="1:9">
      <c r="A70" s="1" t="s">
        <v>6</v>
      </c>
      <c r="B70" s="1">
        <v>305011106</v>
      </c>
      <c r="C70" s="1" t="s">
        <v>27</v>
      </c>
      <c r="D70" s="1">
        <v>30501110614</v>
      </c>
      <c r="E70" s="1">
        <v>3110614</v>
      </c>
      <c r="F70" s="1">
        <v>278</v>
      </c>
      <c r="G70" s="1">
        <v>305</v>
      </c>
      <c r="H70" s="6">
        <f t="shared" si="2"/>
        <v>9.7122302158273388E-2</v>
      </c>
      <c r="I70" t="str">
        <f t="shared" si="3"/>
        <v>BRISBANE</v>
      </c>
    </row>
    <row r="71" spans="1:9">
      <c r="A71" s="1" t="s">
        <v>6</v>
      </c>
      <c r="B71" s="1">
        <v>305011106</v>
      </c>
      <c r="C71" s="1" t="s">
        <v>27</v>
      </c>
      <c r="D71" s="1">
        <v>30501110615</v>
      </c>
      <c r="E71" s="1">
        <v>3110615</v>
      </c>
      <c r="F71" s="1">
        <v>391</v>
      </c>
      <c r="G71" s="1">
        <v>420</v>
      </c>
      <c r="H71" s="6">
        <f t="shared" si="2"/>
        <v>7.4168797953964194E-2</v>
      </c>
      <c r="I71" t="str">
        <f t="shared" si="3"/>
        <v>BRISBANE</v>
      </c>
    </row>
    <row r="72" spans="1:9">
      <c r="A72" s="1" t="s">
        <v>6</v>
      </c>
      <c r="B72" s="1">
        <v>305011106</v>
      </c>
      <c r="C72" s="1" t="s">
        <v>27</v>
      </c>
      <c r="D72" s="1">
        <v>30501110616</v>
      </c>
      <c r="E72" s="1">
        <v>3110616</v>
      </c>
      <c r="F72" s="1">
        <v>432</v>
      </c>
      <c r="G72" s="1">
        <v>468</v>
      </c>
      <c r="H72" s="6">
        <f t="shared" si="2"/>
        <v>8.3333333333333329E-2</v>
      </c>
      <c r="I72" t="str">
        <f t="shared" si="3"/>
        <v>BRISBANE</v>
      </c>
    </row>
    <row r="73" spans="1:9">
      <c r="A73" s="1" t="s">
        <v>6</v>
      </c>
      <c r="B73" s="1">
        <v>305011106</v>
      </c>
      <c r="C73" s="1" t="s">
        <v>27</v>
      </c>
      <c r="D73" s="1">
        <v>30501110617</v>
      </c>
      <c r="E73" s="1">
        <v>3110617</v>
      </c>
      <c r="F73" s="1">
        <v>376</v>
      </c>
      <c r="G73" s="1">
        <v>388</v>
      </c>
      <c r="H73" s="6">
        <f t="shared" si="2"/>
        <v>3.1914893617021274E-2</v>
      </c>
      <c r="I73" t="str">
        <f t="shared" si="3"/>
        <v>BRISBANE</v>
      </c>
    </row>
    <row r="74" spans="1:9">
      <c r="A74" s="1" t="s">
        <v>6</v>
      </c>
      <c r="B74" s="1">
        <v>305011106</v>
      </c>
      <c r="C74" s="1" t="s">
        <v>27</v>
      </c>
      <c r="D74" s="1">
        <v>30501110618</v>
      </c>
      <c r="E74" s="1">
        <v>3110618</v>
      </c>
      <c r="F74" s="1">
        <v>258</v>
      </c>
      <c r="G74" s="1">
        <v>257</v>
      </c>
      <c r="H74" s="6">
        <f t="shared" si="2"/>
        <v>-3.875968992248062E-3</v>
      </c>
      <c r="I74" t="str">
        <f t="shared" si="3"/>
        <v>BRISBANE</v>
      </c>
    </row>
    <row r="75" spans="1:9">
      <c r="A75" s="1" t="s">
        <v>6</v>
      </c>
      <c r="B75" s="1">
        <v>305011106</v>
      </c>
      <c r="C75" s="1" t="s">
        <v>27</v>
      </c>
      <c r="D75" s="1">
        <v>30501110619</v>
      </c>
      <c r="E75" s="1">
        <v>3110619</v>
      </c>
      <c r="F75" s="1">
        <v>601</v>
      </c>
      <c r="G75" s="1">
        <v>640</v>
      </c>
      <c r="H75" s="6">
        <f t="shared" si="2"/>
        <v>6.4891846921797003E-2</v>
      </c>
      <c r="I75" t="str">
        <f t="shared" si="3"/>
        <v>BRISBANE</v>
      </c>
    </row>
    <row r="76" spans="1:9">
      <c r="A76" s="1" t="s">
        <v>6</v>
      </c>
      <c r="B76" s="1">
        <v>305011106</v>
      </c>
      <c r="C76" s="1" t="s">
        <v>27</v>
      </c>
      <c r="D76" s="1">
        <v>30501110620</v>
      </c>
      <c r="E76" s="1">
        <v>3110620</v>
      </c>
      <c r="F76" s="1">
        <v>298</v>
      </c>
      <c r="G76" s="1">
        <v>323</v>
      </c>
      <c r="H76" s="6">
        <f t="shared" si="2"/>
        <v>8.3892617449664433E-2</v>
      </c>
      <c r="I76" t="str">
        <f t="shared" si="3"/>
        <v>BRISBANE</v>
      </c>
    </row>
    <row r="77" spans="1:9">
      <c r="A77" s="1" t="s">
        <v>6</v>
      </c>
      <c r="B77" s="1">
        <v>305011106</v>
      </c>
      <c r="C77" s="1" t="s">
        <v>27</v>
      </c>
      <c r="D77" s="1">
        <v>30501110621</v>
      </c>
      <c r="E77" s="1">
        <v>3110621</v>
      </c>
      <c r="F77" s="1">
        <v>199</v>
      </c>
      <c r="G77" s="1">
        <v>209</v>
      </c>
      <c r="H77" s="6">
        <f t="shared" si="2"/>
        <v>5.0251256281407038E-2</v>
      </c>
      <c r="I77" t="str">
        <f t="shared" si="3"/>
        <v>BRISBANE</v>
      </c>
    </row>
    <row r="78" spans="1:9">
      <c r="A78" s="1" t="s">
        <v>6</v>
      </c>
      <c r="B78" s="1">
        <v>305011106</v>
      </c>
      <c r="C78" s="1" t="s">
        <v>27</v>
      </c>
      <c r="D78" s="1">
        <v>30501110622</v>
      </c>
      <c r="E78" s="1">
        <v>3110622</v>
      </c>
      <c r="F78" s="1">
        <v>160</v>
      </c>
      <c r="G78" s="1">
        <v>169</v>
      </c>
      <c r="H78" s="6">
        <f t="shared" si="2"/>
        <v>5.6250000000000001E-2</v>
      </c>
      <c r="I78" t="str">
        <f t="shared" si="3"/>
        <v>BRISBANE</v>
      </c>
    </row>
    <row r="79" spans="1:9">
      <c r="A79" s="1" t="s">
        <v>6</v>
      </c>
      <c r="B79" s="1">
        <v>305011106</v>
      </c>
      <c r="C79" s="1" t="s">
        <v>27</v>
      </c>
      <c r="D79" s="1">
        <v>30501110623</v>
      </c>
      <c r="E79" s="1">
        <v>3110623</v>
      </c>
      <c r="F79" s="1">
        <v>262</v>
      </c>
      <c r="G79" s="1">
        <v>297</v>
      </c>
      <c r="H79" s="6">
        <f t="shared" si="2"/>
        <v>0.13358778625954199</v>
      </c>
      <c r="I79" t="str">
        <f t="shared" si="3"/>
        <v>BRISBANE</v>
      </c>
    </row>
    <row r="80" spans="1:9">
      <c r="A80" s="1" t="s">
        <v>6</v>
      </c>
      <c r="B80" s="1">
        <v>305011106</v>
      </c>
      <c r="C80" s="1" t="s">
        <v>27</v>
      </c>
      <c r="D80" s="1">
        <v>30501110624</v>
      </c>
      <c r="E80" s="1">
        <v>3110624</v>
      </c>
      <c r="F80" s="1">
        <v>212</v>
      </c>
      <c r="G80" s="1">
        <v>221</v>
      </c>
      <c r="H80" s="6">
        <f t="shared" si="2"/>
        <v>4.2452830188679243E-2</v>
      </c>
      <c r="I80" t="str">
        <f t="shared" si="3"/>
        <v>BRISBANE</v>
      </c>
    </row>
    <row r="81" spans="1:9">
      <c r="A81" s="1" t="s">
        <v>6</v>
      </c>
      <c r="B81" s="1">
        <v>305011109</v>
      </c>
      <c r="C81" s="1" t="s">
        <v>28</v>
      </c>
      <c r="D81" s="1">
        <v>30501110901</v>
      </c>
      <c r="E81" s="1">
        <v>3110901</v>
      </c>
      <c r="F81" s="1">
        <v>208</v>
      </c>
      <c r="G81" s="1">
        <v>207</v>
      </c>
      <c r="H81" s="6">
        <f t="shared" si="2"/>
        <v>-4.807692307692308E-3</v>
      </c>
      <c r="I81" t="str">
        <f t="shared" si="3"/>
        <v>BRISBANE</v>
      </c>
    </row>
    <row r="82" spans="1:9">
      <c r="A82" s="1" t="s">
        <v>6</v>
      </c>
      <c r="B82" s="1">
        <v>305011109</v>
      </c>
      <c r="C82" s="1" t="s">
        <v>28</v>
      </c>
      <c r="D82" s="1">
        <v>30501110902</v>
      </c>
      <c r="E82" s="1">
        <v>3110902</v>
      </c>
      <c r="F82" s="1">
        <v>356</v>
      </c>
      <c r="G82" s="1">
        <v>375</v>
      </c>
      <c r="H82" s="6">
        <f t="shared" si="2"/>
        <v>5.3370786516853931E-2</v>
      </c>
      <c r="I82" t="str">
        <f t="shared" si="3"/>
        <v>BRISBANE</v>
      </c>
    </row>
    <row r="83" spans="1:9">
      <c r="A83" s="1" t="s">
        <v>6</v>
      </c>
      <c r="B83" s="1">
        <v>305011109</v>
      </c>
      <c r="C83" s="1" t="s">
        <v>28</v>
      </c>
      <c r="D83" s="1">
        <v>30501110903</v>
      </c>
      <c r="E83" s="1">
        <v>3110903</v>
      </c>
      <c r="F83" s="1">
        <v>322</v>
      </c>
      <c r="G83" s="1">
        <v>325</v>
      </c>
      <c r="H83" s="6">
        <f t="shared" si="2"/>
        <v>9.316770186335404E-3</v>
      </c>
      <c r="I83" t="str">
        <f t="shared" si="3"/>
        <v>BRISBANE</v>
      </c>
    </row>
    <row r="84" spans="1:9">
      <c r="A84" s="1" t="s">
        <v>6</v>
      </c>
      <c r="B84" s="1">
        <v>305011109</v>
      </c>
      <c r="C84" s="1" t="s">
        <v>28</v>
      </c>
      <c r="D84" s="1">
        <v>30501110904</v>
      </c>
      <c r="E84" s="1">
        <v>3110904</v>
      </c>
      <c r="F84" s="1">
        <v>221</v>
      </c>
      <c r="G84" s="1">
        <v>229</v>
      </c>
      <c r="H84" s="6">
        <f t="shared" si="2"/>
        <v>3.6199095022624438E-2</v>
      </c>
      <c r="I84" t="str">
        <f t="shared" si="3"/>
        <v>BRISBANE</v>
      </c>
    </row>
    <row r="85" spans="1:9">
      <c r="A85" s="1" t="s">
        <v>6</v>
      </c>
      <c r="B85" s="1">
        <v>305011109</v>
      </c>
      <c r="C85" s="1" t="s">
        <v>28</v>
      </c>
      <c r="D85" s="1">
        <v>30501110905</v>
      </c>
      <c r="E85" s="1">
        <v>3110905</v>
      </c>
      <c r="F85" s="1">
        <v>255</v>
      </c>
      <c r="G85" s="1">
        <v>274</v>
      </c>
      <c r="H85" s="6">
        <f t="shared" si="2"/>
        <v>7.4509803921568626E-2</v>
      </c>
      <c r="I85" t="str">
        <f t="shared" si="3"/>
        <v>BRISBANE</v>
      </c>
    </row>
    <row r="86" spans="1:9">
      <c r="A86" s="1" t="s">
        <v>6</v>
      </c>
      <c r="B86" s="1">
        <v>305011109</v>
      </c>
      <c r="C86" s="1" t="s">
        <v>28</v>
      </c>
      <c r="D86" s="1">
        <v>30501110906</v>
      </c>
      <c r="E86" s="1">
        <v>3110906</v>
      </c>
      <c r="F86" s="1">
        <v>250</v>
      </c>
      <c r="G86" s="1">
        <v>264</v>
      </c>
      <c r="H86" s="6">
        <f t="shared" si="2"/>
        <v>5.6000000000000001E-2</v>
      </c>
      <c r="I86" t="str">
        <f t="shared" si="3"/>
        <v>BRISBANE</v>
      </c>
    </row>
    <row r="87" spans="1:9">
      <c r="A87" s="1" t="s">
        <v>6</v>
      </c>
      <c r="B87" s="1">
        <v>305011109</v>
      </c>
      <c r="C87" s="1" t="s">
        <v>28</v>
      </c>
      <c r="D87" s="1">
        <v>30501110907</v>
      </c>
      <c r="E87" s="1">
        <v>3110907</v>
      </c>
      <c r="F87" s="1">
        <v>238</v>
      </c>
      <c r="G87" s="1">
        <v>241</v>
      </c>
      <c r="H87" s="6">
        <f t="shared" ref="H87:H125" si="4">(G87-F87)/F87</f>
        <v>1.2605042016806723E-2</v>
      </c>
      <c r="I87" t="str">
        <f t="shared" si="3"/>
        <v>BRISBANE</v>
      </c>
    </row>
    <row r="88" spans="1:9">
      <c r="A88" s="1" t="s">
        <v>6</v>
      </c>
      <c r="B88" s="1">
        <v>305011109</v>
      </c>
      <c r="C88" s="1" t="s">
        <v>28</v>
      </c>
      <c r="D88" s="1">
        <v>30501110908</v>
      </c>
      <c r="E88" s="1">
        <v>3110908</v>
      </c>
      <c r="F88" s="1">
        <v>313</v>
      </c>
      <c r="G88" s="1">
        <v>317</v>
      </c>
      <c r="H88" s="6">
        <f t="shared" si="4"/>
        <v>1.2779552715654952E-2</v>
      </c>
      <c r="I88" t="str">
        <f t="shared" si="3"/>
        <v>BRISBANE</v>
      </c>
    </row>
    <row r="89" spans="1:9">
      <c r="A89" s="1" t="s">
        <v>6</v>
      </c>
      <c r="B89" s="1">
        <v>305011109</v>
      </c>
      <c r="C89" s="1" t="s">
        <v>28</v>
      </c>
      <c r="D89" s="1">
        <v>30501110909</v>
      </c>
      <c r="E89" s="1">
        <v>3110909</v>
      </c>
      <c r="F89" s="1">
        <v>207</v>
      </c>
      <c r="G89" s="1">
        <v>213</v>
      </c>
      <c r="H89" s="6">
        <f t="shared" si="4"/>
        <v>2.8985507246376812E-2</v>
      </c>
      <c r="I89" t="str">
        <f t="shared" si="3"/>
        <v>BRISBANE</v>
      </c>
    </row>
    <row r="90" spans="1:9">
      <c r="A90" s="1" t="s">
        <v>6</v>
      </c>
      <c r="B90" s="1">
        <v>305011109</v>
      </c>
      <c r="C90" s="1" t="s">
        <v>28</v>
      </c>
      <c r="D90" s="1">
        <v>30501110910</v>
      </c>
      <c r="E90" s="1">
        <v>3110910</v>
      </c>
      <c r="F90" s="1">
        <v>517</v>
      </c>
      <c r="G90" s="1">
        <v>504</v>
      </c>
      <c r="H90" s="6">
        <f t="shared" si="4"/>
        <v>-2.5145067698259187E-2</v>
      </c>
      <c r="I90" t="str">
        <f t="shared" si="3"/>
        <v>BRISBANE</v>
      </c>
    </row>
    <row r="91" spans="1:9">
      <c r="A91" s="1" t="s">
        <v>6</v>
      </c>
      <c r="B91" s="1">
        <v>305011109</v>
      </c>
      <c r="C91" s="1" t="s">
        <v>28</v>
      </c>
      <c r="D91" s="1">
        <v>30501110911</v>
      </c>
      <c r="E91" s="1">
        <v>3110911</v>
      </c>
      <c r="F91" s="1">
        <v>202</v>
      </c>
      <c r="G91" s="1">
        <v>208</v>
      </c>
      <c r="H91" s="6">
        <f t="shared" si="4"/>
        <v>2.9702970297029702E-2</v>
      </c>
      <c r="I91" t="str">
        <f t="shared" si="3"/>
        <v>BRISBANE</v>
      </c>
    </row>
    <row r="92" spans="1:9">
      <c r="A92" s="1" t="s">
        <v>6</v>
      </c>
      <c r="B92" s="1">
        <v>305011109</v>
      </c>
      <c r="C92" s="1" t="s">
        <v>28</v>
      </c>
      <c r="D92" s="1">
        <v>30501110912</v>
      </c>
      <c r="E92" s="1">
        <v>3110912</v>
      </c>
      <c r="F92" s="1">
        <v>227</v>
      </c>
      <c r="G92" s="1">
        <v>236</v>
      </c>
      <c r="H92" s="6">
        <f t="shared" si="4"/>
        <v>3.9647577092511016E-2</v>
      </c>
      <c r="I92" t="str">
        <f t="shared" si="3"/>
        <v>BRISBANE</v>
      </c>
    </row>
    <row r="93" spans="1:9">
      <c r="A93" s="1" t="s">
        <v>6</v>
      </c>
      <c r="B93" s="1">
        <v>305011109</v>
      </c>
      <c r="C93" s="1" t="s">
        <v>28</v>
      </c>
      <c r="D93" s="1">
        <v>30501110913</v>
      </c>
      <c r="E93" s="1">
        <v>3110913</v>
      </c>
      <c r="F93" s="1">
        <v>298</v>
      </c>
      <c r="G93" s="1">
        <v>314</v>
      </c>
      <c r="H93" s="6">
        <f t="shared" si="4"/>
        <v>5.3691275167785234E-2</v>
      </c>
      <c r="I93" t="str">
        <f t="shared" si="3"/>
        <v>BRISBANE</v>
      </c>
    </row>
    <row r="94" spans="1:9">
      <c r="A94" s="1" t="s">
        <v>6</v>
      </c>
      <c r="B94" s="1">
        <v>305011109</v>
      </c>
      <c r="C94" s="1" t="s">
        <v>28</v>
      </c>
      <c r="D94" s="1">
        <v>30501110914</v>
      </c>
      <c r="E94" s="1">
        <v>3110914</v>
      </c>
      <c r="F94" s="1">
        <v>349</v>
      </c>
      <c r="G94" s="1">
        <v>371</v>
      </c>
      <c r="H94" s="6">
        <f t="shared" si="4"/>
        <v>6.3037249283667621E-2</v>
      </c>
      <c r="I94" t="str">
        <f t="shared" si="3"/>
        <v>BRISBANE</v>
      </c>
    </row>
    <row r="95" spans="1:9">
      <c r="A95" s="1" t="s">
        <v>6</v>
      </c>
      <c r="B95" s="1">
        <v>305011109</v>
      </c>
      <c r="C95" s="1" t="s">
        <v>28</v>
      </c>
      <c r="D95" s="1">
        <v>30501110915</v>
      </c>
      <c r="E95" s="1">
        <v>3110915</v>
      </c>
      <c r="F95" s="1">
        <v>403</v>
      </c>
      <c r="G95" s="1">
        <v>407</v>
      </c>
      <c r="H95" s="6">
        <f t="shared" si="4"/>
        <v>9.9255583126550868E-3</v>
      </c>
      <c r="I95" t="str">
        <f t="shared" si="3"/>
        <v>BRISBANE</v>
      </c>
    </row>
    <row r="96" spans="1:9">
      <c r="A96" s="1" t="s">
        <v>6</v>
      </c>
      <c r="B96" s="1">
        <v>305011109</v>
      </c>
      <c r="C96" s="1" t="s">
        <v>28</v>
      </c>
      <c r="D96" s="1">
        <v>30501110916</v>
      </c>
      <c r="E96" s="1">
        <v>3110916</v>
      </c>
      <c r="F96" s="1">
        <v>186</v>
      </c>
      <c r="G96" s="1">
        <v>198</v>
      </c>
      <c r="H96" s="6">
        <f t="shared" si="4"/>
        <v>6.4516129032258063E-2</v>
      </c>
      <c r="I96" t="str">
        <f t="shared" si="3"/>
        <v>BRISBANE</v>
      </c>
    </row>
    <row r="97" spans="1:9">
      <c r="A97" s="1" t="s">
        <v>6</v>
      </c>
      <c r="B97" s="1">
        <v>305011109</v>
      </c>
      <c r="C97" s="1" t="s">
        <v>28</v>
      </c>
      <c r="D97" s="1">
        <v>30501110917</v>
      </c>
      <c r="E97" s="1">
        <v>3110917</v>
      </c>
      <c r="F97" s="1">
        <v>424</v>
      </c>
      <c r="G97" s="1">
        <v>433</v>
      </c>
      <c r="H97" s="6">
        <f t="shared" si="4"/>
        <v>2.1226415094339621E-2</v>
      </c>
      <c r="I97" t="str">
        <f t="shared" si="3"/>
        <v>BRISBANE</v>
      </c>
    </row>
    <row r="98" spans="1:9">
      <c r="A98" s="1" t="s">
        <v>6</v>
      </c>
      <c r="B98" s="1">
        <v>305011109</v>
      </c>
      <c r="C98" s="1" t="s">
        <v>28</v>
      </c>
      <c r="D98" s="1">
        <v>30501110918</v>
      </c>
      <c r="E98" s="1">
        <v>3110918</v>
      </c>
      <c r="F98" s="1">
        <v>450</v>
      </c>
      <c r="G98" s="1">
        <v>450</v>
      </c>
      <c r="H98" s="6">
        <f t="shared" si="4"/>
        <v>0</v>
      </c>
      <c r="I98" t="str">
        <f t="shared" si="3"/>
        <v>BRISBANE</v>
      </c>
    </row>
    <row r="99" spans="1:9">
      <c r="A99" s="1" t="s">
        <v>6</v>
      </c>
      <c r="B99" s="1">
        <v>305011109</v>
      </c>
      <c r="C99" s="1" t="s">
        <v>28</v>
      </c>
      <c r="D99" s="1">
        <v>30501110919</v>
      </c>
      <c r="E99" s="1">
        <v>3110919</v>
      </c>
      <c r="F99" s="1">
        <v>371</v>
      </c>
      <c r="G99" s="1">
        <v>375</v>
      </c>
      <c r="H99" s="6">
        <f t="shared" si="4"/>
        <v>1.078167115902965E-2</v>
      </c>
      <c r="I99" t="str">
        <f t="shared" si="3"/>
        <v>BRISBANE</v>
      </c>
    </row>
    <row r="100" spans="1:9">
      <c r="A100" s="1" t="s">
        <v>6</v>
      </c>
      <c r="B100" s="1">
        <v>305011109</v>
      </c>
      <c r="C100" s="1" t="s">
        <v>28</v>
      </c>
      <c r="D100" s="1">
        <v>30501110920</v>
      </c>
      <c r="E100" s="1">
        <v>3110920</v>
      </c>
      <c r="F100" s="1">
        <v>157</v>
      </c>
      <c r="G100" s="1">
        <v>162</v>
      </c>
      <c r="H100" s="6">
        <f t="shared" si="4"/>
        <v>3.1847133757961783E-2</v>
      </c>
      <c r="I100" t="str">
        <f t="shared" si="3"/>
        <v>BRISBANE</v>
      </c>
    </row>
    <row r="101" spans="1:9">
      <c r="A101" s="1" t="s">
        <v>6</v>
      </c>
      <c r="B101" s="1">
        <v>305011109</v>
      </c>
      <c r="C101" s="1" t="s">
        <v>28</v>
      </c>
      <c r="D101" s="1">
        <v>30501110921</v>
      </c>
      <c r="E101" s="1">
        <v>3110921</v>
      </c>
      <c r="F101" s="1">
        <v>410</v>
      </c>
      <c r="G101" s="1">
        <v>415</v>
      </c>
      <c r="H101" s="6">
        <f t="shared" si="4"/>
        <v>1.2195121951219513E-2</v>
      </c>
      <c r="I101" t="str">
        <f t="shared" si="3"/>
        <v>BRISBANE</v>
      </c>
    </row>
    <row r="102" spans="1:9">
      <c r="A102" s="1" t="s">
        <v>6</v>
      </c>
      <c r="B102" s="1">
        <v>305011109</v>
      </c>
      <c r="C102" s="1" t="s">
        <v>28</v>
      </c>
      <c r="D102" s="1">
        <v>30501110922</v>
      </c>
      <c r="E102" s="1">
        <v>3110922</v>
      </c>
      <c r="F102" s="1">
        <v>268</v>
      </c>
      <c r="G102" s="1">
        <v>261</v>
      </c>
      <c r="H102" s="6">
        <f t="shared" si="4"/>
        <v>-2.6119402985074626E-2</v>
      </c>
      <c r="I102" t="str">
        <f t="shared" si="3"/>
        <v>BRISBANE</v>
      </c>
    </row>
    <row r="103" spans="1:9">
      <c r="A103" s="1" t="s">
        <v>6</v>
      </c>
      <c r="B103" s="1">
        <v>305011109</v>
      </c>
      <c r="C103" s="1" t="s">
        <v>28</v>
      </c>
      <c r="D103" s="1">
        <v>30501110923</v>
      </c>
      <c r="E103" s="1">
        <v>3110923</v>
      </c>
      <c r="F103" s="1">
        <v>343</v>
      </c>
      <c r="G103" s="1">
        <v>363</v>
      </c>
      <c r="H103" s="6">
        <f t="shared" si="4"/>
        <v>5.8309037900874633E-2</v>
      </c>
      <c r="I103" t="str">
        <f t="shared" si="3"/>
        <v>BRISBANE</v>
      </c>
    </row>
    <row r="104" spans="1:9">
      <c r="A104" s="1" t="s">
        <v>6</v>
      </c>
      <c r="B104" s="1">
        <v>305011109</v>
      </c>
      <c r="C104" s="1" t="s">
        <v>28</v>
      </c>
      <c r="D104" s="1">
        <v>30501110924</v>
      </c>
      <c r="E104" s="1">
        <v>3110924</v>
      </c>
      <c r="F104" s="1">
        <v>249</v>
      </c>
      <c r="G104" s="1">
        <v>259</v>
      </c>
      <c r="H104" s="6">
        <f t="shared" si="4"/>
        <v>4.0160642570281124E-2</v>
      </c>
      <c r="I104" t="str">
        <f t="shared" si="3"/>
        <v>BRISBANE</v>
      </c>
    </row>
    <row r="105" spans="1:9">
      <c r="A105" s="1" t="s">
        <v>6</v>
      </c>
      <c r="B105" s="1">
        <v>305011109</v>
      </c>
      <c r="C105" s="1" t="s">
        <v>28</v>
      </c>
      <c r="D105" s="1">
        <v>30501110925</v>
      </c>
      <c r="E105" s="1">
        <v>3110925</v>
      </c>
      <c r="F105" s="1">
        <v>224</v>
      </c>
      <c r="G105" s="1">
        <v>224</v>
      </c>
      <c r="H105" s="6">
        <f t="shared" si="4"/>
        <v>0</v>
      </c>
      <c r="I105" t="str">
        <f t="shared" si="3"/>
        <v>BRISBANE</v>
      </c>
    </row>
    <row r="106" spans="1:9">
      <c r="A106" s="1" t="s">
        <v>6</v>
      </c>
      <c r="B106" s="1">
        <v>305011109</v>
      </c>
      <c r="C106" s="1" t="s">
        <v>28</v>
      </c>
      <c r="D106" s="1">
        <v>30501110926</v>
      </c>
      <c r="E106" s="1">
        <v>3110926</v>
      </c>
      <c r="F106" s="1">
        <v>263</v>
      </c>
      <c r="G106" s="1">
        <v>280</v>
      </c>
      <c r="H106" s="6">
        <f t="shared" si="4"/>
        <v>6.4638783269961975E-2</v>
      </c>
      <c r="I106" t="str">
        <f t="shared" si="3"/>
        <v>BRISBANE</v>
      </c>
    </row>
    <row r="107" spans="1:9">
      <c r="A107" s="1" t="s">
        <v>6</v>
      </c>
      <c r="B107" s="1">
        <v>305011109</v>
      </c>
      <c r="C107" s="1" t="s">
        <v>28</v>
      </c>
      <c r="D107" s="1">
        <v>30501110927</v>
      </c>
      <c r="E107" s="1">
        <v>3110927</v>
      </c>
      <c r="F107" s="1">
        <v>133</v>
      </c>
      <c r="G107" s="1">
        <v>139</v>
      </c>
      <c r="H107" s="6">
        <f t="shared" si="4"/>
        <v>4.5112781954887216E-2</v>
      </c>
      <c r="I107" t="str">
        <f t="shared" si="3"/>
        <v>BRISBANE</v>
      </c>
    </row>
    <row r="108" spans="1:9">
      <c r="A108" s="1" t="s">
        <v>6</v>
      </c>
      <c r="B108" s="1">
        <v>305011109</v>
      </c>
      <c r="C108" s="1" t="s">
        <v>28</v>
      </c>
      <c r="D108" s="1">
        <v>30501110928</v>
      </c>
      <c r="E108" s="1">
        <v>3110928</v>
      </c>
      <c r="F108" s="1">
        <v>396</v>
      </c>
      <c r="G108" s="1">
        <v>416</v>
      </c>
      <c r="H108" s="6">
        <f t="shared" si="4"/>
        <v>5.0505050505050504E-2</v>
      </c>
      <c r="I108" t="str">
        <f t="shared" si="3"/>
        <v>BRISBANE</v>
      </c>
    </row>
    <row r="109" spans="1:9">
      <c r="A109" s="1" t="s">
        <v>6</v>
      </c>
      <c r="B109" s="1">
        <v>305011109</v>
      </c>
      <c r="C109" s="1" t="s">
        <v>28</v>
      </c>
      <c r="D109" s="1">
        <v>30501110929</v>
      </c>
      <c r="E109" s="1">
        <v>3110929</v>
      </c>
      <c r="F109" s="1">
        <v>427</v>
      </c>
      <c r="G109" s="1">
        <v>428</v>
      </c>
      <c r="H109" s="6">
        <f t="shared" si="4"/>
        <v>2.34192037470726E-3</v>
      </c>
      <c r="I109" t="str">
        <f t="shared" si="3"/>
        <v>BRISBANE</v>
      </c>
    </row>
    <row r="110" spans="1:9">
      <c r="A110" s="1" t="s">
        <v>6</v>
      </c>
      <c r="B110" s="1">
        <v>305011109</v>
      </c>
      <c r="C110" s="1" t="s">
        <v>28</v>
      </c>
      <c r="D110" s="1">
        <v>30501110930</v>
      </c>
      <c r="E110" s="1">
        <v>3110930</v>
      </c>
      <c r="F110" s="1">
        <v>314</v>
      </c>
      <c r="G110" s="1">
        <v>337</v>
      </c>
      <c r="H110" s="6">
        <f t="shared" si="4"/>
        <v>7.32484076433121E-2</v>
      </c>
      <c r="I110" t="str">
        <f t="shared" si="3"/>
        <v>BRISBANE</v>
      </c>
    </row>
    <row r="111" spans="1:9">
      <c r="A111" s="1" t="s">
        <v>6</v>
      </c>
      <c r="B111" s="1">
        <v>305011109</v>
      </c>
      <c r="C111" s="1" t="s">
        <v>28</v>
      </c>
      <c r="D111" s="1">
        <v>30501110931</v>
      </c>
      <c r="E111" s="1">
        <v>3110931</v>
      </c>
      <c r="F111" s="1">
        <v>248</v>
      </c>
      <c r="G111" s="1">
        <v>258</v>
      </c>
      <c r="H111" s="6">
        <f t="shared" si="4"/>
        <v>4.0322580645161289E-2</v>
      </c>
      <c r="I111" t="str">
        <f t="shared" si="3"/>
        <v>BRISBANE</v>
      </c>
    </row>
    <row r="112" spans="1:9">
      <c r="A112" s="1" t="s">
        <v>6</v>
      </c>
      <c r="B112" s="1">
        <v>305011111</v>
      </c>
      <c r="C112" s="1" t="s">
        <v>29</v>
      </c>
      <c r="D112" s="1">
        <v>30501111101</v>
      </c>
      <c r="E112" s="1">
        <v>3111101</v>
      </c>
      <c r="F112" s="1">
        <v>192</v>
      </c>
      <c r="G112" s="1">
        <v>195</v>
      </c>
      <c r="H112" s="6">
        <f t="shared" si="4"/>
        <v>1.5625E-2</v>
      </c>
      <c r="I112" t="str">
        <f t="shared" si="3"/>
        <v>BRISBANE</v>
      </c>
    </row>
    <row r="113" spans="1:9">
      <c r="A113" s="1" t="s">
        <v>6</v>
      </c>
      <c r="B113" s="1">
        <v>305011111</v>
      </c>
      <c r="C113" s="1" t="s">
        <v>29</v>
      </c>
      <c r="D113" s="1">
        <v>30501111102</v>
      </c>
      <c r="E113" s="1">
        <v>3111102</v>
      </c>
      <c r="F113" s="1">
        <v>262</v>
      </c>
      <c r="G113" s="1">
        <v>284</v>
      </c>
      <c r="H113" s="6">
        <f t="shared" si="4"/>
        <v>8.3969465648854963E-2</v>
      </c>
      <c r="I113" t="str">
        <f t="shared" si="3"/>
        <v>BRISBANE</v>
      </c>
    </row>
    <row r="114" spans="1:9">
      <c r="A114" s="1" t="s">
        <v>6</v>
      </c>
      <c r="B114" s="1">
        <v>305011111</v>
      </c>
      <c r="C114" s="1" t="s">
        <v>29</v>
      </c>
      <c r="D114" s="1">
        <v>30501111103</v>
      </c>
      <c r="E114" s="1">
        <v>3111103</v>
      </c>
      <c r="F114" s="1">
        <v>247</v>
      </c>
      <c r="G114" s="1">
        <v>265</v>
      </c>
      <c r="H114" s="6">
        <f t="shared" si="4"/>
        <v>7.28744939271255E-2</v>
      </c>
      <c r="I114" t="str">
        <f t="shared" si="3"/>
        <v>BRISBANE</v>
      </c>
    </row>
    <row r="115" spans="1:9">
      <c r="A115" s="1" t="s">
        <v>6</v>
      </c>
      <c r="B115" s="1">
        <v>305011111</v>
      </c>
      <c r="C115" s="1" t="s">
        <v>29</v>
      </c>
      <c r="D115" s="1">
        <v>30501111104</v>
      </c>
      <c r="E115" s="1">
        <v>3111104</v>
      </c>
      <c r="F115" s="1">
        <v>95</v>
      </c>
      <c r="G115" s="1">
        <v>106</v>
      </c>
      <c r="H115" s="6">
        <f t="shared" si="4"/>
        <v>0.11578947368421053</v>
      </c>
      <c r="I115" t="str">
        <f t="shared" si="3"/>
        <v>BRISBANE</v>
      </c>
    </row>
    <row r="116" spans="1:9">
      <c r="A116" s="1" t="s">
        <v>6</v>
      </c>
      <c r="B116" s="1">
        <v>305011111</v>
      </c>
      <c r="C116" s="1" t="s">
        <v>29</v>
      </c>
      <c r="D116" s="1">
        <v>30501111105</v>
      </c>
      <c r="E116" s="1">
        <v>3111105</v>
      </c>
      <c r="F116" s="1">
        <v>170</v>
      </c>
      <c r="G116" s="1">
        <v>189</v>
      </c>
      <c r="H116" s="6">
        <f t="shared" si="4"/>
        <v>0.11176470588235295</v>
      </c>
      <c r="I116" t="str">
        <f t="shared" si="3"/>
        <v>BRISBANE</v>
      </c>
    </row>
    <row r="117" spans="1:9">
      <c r="A117" s="1" t="s">
        <v>6</v>
      </c>
      <c r="B117" s="1">
        <v>305011111</v>
      </c>
      <c r="C117" s="1" t="s">
        <v>29</v>
      </c>
      <c r="D117" s="1">
        <v>30501111106</v>
      </c>
      <c r="E117" s="1">
        <v>3111106</v>
      </c>
      <c r="F117" s="1">
        <v>223</v>
      </c>
      <c r="G117" s="1">
        <v>249</v>
      </c>
      <c r="H117" s="6">
        <f t="shared" si="4"/>
        <v>0.11659192825112108</v>
      </c>
      <c r="I117" t="str">
        <f t="shared" si="3"/>
        <v>BRISBANE</v>
      </c>
    </row>
    <row r="118" spans="1:9">
      <c r="A118" s="1" t="s">
        <v>6</v>
      </c>
      <c r="B118" s="1">
        <v>305011111</v>
      </c>
      <c r="C118" s="1" t="s">
        <v>29</v>
      </c>
      <c r="D118" s="1">
        <v>30501111107</v>
      </c>
      <c r="E118" s="1">
        <v>3111107</v>
      </c>
      <c r="F118" s="1">
        <v>357</v>
      </c>
      <c r="G118" s="1">
        <v>394</v>
      </c>
      <c r="H118" s="6">
        <f t="shared" si="4"/>
        <v>0.10364145658263306</v>
      </c>
      <c r="I118" t="str">
        <f t="shared" si="3"/>
        <v>BRISBANE</v>
      </c>
    </row>
    <row r="119" spans="1:9">
      <c r="A119" s="1" t="s">
        <v>6</v>
      </c>
      <c r="B119" s="1">
        <v>305011111</v>
      </c>
      <c r="C119" s="1" t="s">
        <v>29</v>
      </c>
      <c r="D119" s="1">
        <v>30501111108</v>
      </c>
      <c r="E119" s="1">
        <v>3111108</v>
      </c>
      <c r="F119" s="1">
        <v>252</v>
      </c>
      <c r="G119" s="1">
        <v>275</v>
      </c>
      <c r="H119" s="6">
        <f t="shared" si="4"/>
        <v>9.1269841269841265E-2</v>
      </c>
      <c r="I119" t="str">
        <f t="shared" si="3"/>
        <v>BRISBANE</v>
      </c>
    </row>
    <row r="120" spans="1:9">
      <c r="A120" s="1" t="s">
        <v>6</v>
      </c>
      <c r="B120" s="1">
        <v>305011111</v>
      </c>
      <c r="C120" s="1" t="s">
        <v>29</v>
      </c>
      <c r="D120" s="1">
        <v>30501111109</v>
      </c>
      <c r="E120" s="1">
        <v>3111109</v>
      </c>
      <c r="F120" s="1">
        <v>312</v>
      </c>
      <c r="G120" s="1">
        <v>342</v>
      </c>
      <c r="H120" s="6">
        <f t="shared" si="4"/>
        <v>9.6153846153846159E-2</v>
      </c>
      <c r="I120" t="str">
        <f t="shared" si="3"/>
        <v>BRISBANE</v>
      </c>
    </row>
    <row r="121" spans="1:9">
      <c r="A121" s="1" t="s">
        <v>6</v>
      </c>
      <c r="B121" s="1">
        <v>305011111</v>
      </c>
      <c r="C121" s="1" t="s">
        <v>29</v>
      </c>
      <c r="D121" s="1">
        <v>30501111110</v>
      </c>
      <c r="E121" s="1">
        <v>3111110</v>
      </c>
      <c r="F121" s="1">
        <v>310</v>
      </c>
      <c r="G121" s="1">
        <v>315</v>
      </c>
      <c r="H121" s="6">
        <f t="shared" si="4"/>
        <v>1.6129032258064516E-2</v>
      </c>
      <c r="I121" t="str">
        <f t="shared" si="3"/>
        <v>BRISBANE</v>
      </c>
    </row>
    <row r="122" spans="1:9">
      <c r="A122" s="1" t="s">
        <v>6</v>
      </c>
      <c r="B122" s="1">
        <v>305011111</v>
      </c>
      <c r="C122" s="1" t="s">
        <v>29</v>
      </c>
      <c r="D122" s="1">
        <v>30501111111</v>
      </c>
      <c r="E122" s="1">
        <v>3111111</v>
      </c>
      <c r="F122" s="1">
        <v>312</v>
      </c>
      <c r="G122" s="1">
        <v>352</v>
      </c>
      <c r="H122" s="6">
        <f t="shared" si="4"/>
        <v>0.12820512820512819</v>
      </c>
      <c r="I122" t="str">
        <f t="shared" si="3"/>
        <v>BRISBANE</v>
      </c>
    </row>
    <row r="123" spans="1:9">
      <c r="A123" s="1" t="s">
        <v>6</v>
      </c>
      <c r="B123" s="1">
        <v>305011111</v>
      </c>
      <c r="C123" s="1" t="s">
        <v>29</v>
      </c>
      <c r="D123" s="1">
        <v>30501111112</v>
      </c>
      <c r="E123" s="1">
        <v>3111112</v>
      </c>
      <c r="F123" s="1">
        <v>351</v>
      </c>
      <c r="G123" s="1">
        <v>384</v>
      </c>
      <c r="H123" s="6">
        <f t="shared" si="4"/>
        <v>9.4017094017094016E-2</v>
      </c>
      <c r="I123" t="str">
        <f t="shared" si="3"/>
        <v>BRISBANE</v>
      </c>
    </row>
    <row r="124" spans="1:9">
      <c r="A124" s="1" t="s">
        <v>6</v>
      </c>
      <c r="B124" s="1">
        <v>305011111</v>
      </c>
      <c r="C124" s="1" t="s">
        <v>29</v>
      </c>
      <c r="D124" s="1">
        <v>30501111114</v>
      </c>
      <c r="E124" s="1">
        <v>3111114</v>
      </c>
      <c r="F124" s="1">
        <v>156</v>
      </c>
      <c r="G124" s="1">
        <v>173</v>
      </c>
      <c r="H124" s="6">
        <f t="shared" si="4"/>
        <v>0.10897435897435898</v>
      </c>
      <c r="I124" t="str">
        <f t="shared" si="3"/>
        <v>BRISBANE</v>
      </c>
    </row>
    <row r="125" spans="1:9">
      <c r="A125" s="1" t="s">
        <v>6</v>
      </c>
      <c r="B125" s="1">
        <v>305011111</v>
      </c>
      <c r="C125" s="1" t="s">
        <v>29</v>
      </c>
      <c r="D125" s="1">
        <v>30501111115</v>
      </c>
      <c r="E125" s="1">
        <v>3111115</v>
      </c>
      <c r="F125" s="1">
        <v>109</v>
      </c>
      <c r="G125" s="1">
        <v>129</v>
      </c>
      <c r="H125" s="6">
        <f t="shared" si="4"/>
        <v>0.1834862385321101</v>
      </c>
      <c r="I125" t="str">
        <f t="shared" si="3"/>
        <v>BRISBANE</v>
      </c>
    </row>
    <row r="126" spans="1:9">
      <c r="A126" s="1" t="s">
        <v>6</v>
      </c>
      <c r="B126" s="1">
        <v>305031119</v>
      </c>
      <c r="C126" s="1" t="s">
        <v>30</v>
      </c>
      <c r="D126" s="1">
        <v>30503111901</v>
      </c>
      <c r="E126" s="1">
        <v>3111901</v>
      </c>
      <c r="F126" s="1">
        <v>0</v>
      </c>
      <c r="G126" s="1">
        <v>0</v>
      </c>
      <c r="H126" s="6">
        <v>0</v>
      </c>
      <c r="I126" t="str">
        <f t="shared" si="3"/>
        <v>BRISBANE</v>
      </c>
    </row>
    <row r="127" spans="1:9">
      <c r="A127" s="1" t="s">
        <v>6</v>
      </c>
      <c r="B127" s="1">
        <v>305031119</v>
      </c>
      <c r="C127" s="1" t="s">
        <v>30</v>
      </c>
      <c r="D127" s="1">
        <v>30503111905</v>
      </c>
      <c r="E127" s="1">
        <v>3111905</v>
      </c>
      <c r="F127" s="1">
        <v>245</v>
      </c>
      <c r="G127" s="1">
        <v>245</v>
      </c>
      <c r="H127" s="6">
        <f t="shared" ref="H127:H190" si="5">(G127-F127)/F127</f>
        <v>0</v>
      </c>
      <c r="I127" t="str">
        <f t="shared" si="3"/>
        <v>BRISBANE</v>
      </c>
    </row>
    <row r="128" spans="1:9">
      <c r="A128" s="1" t="s">
        <v>6</v>
      </c>
      <c r="B128" s="1">
        <v>305031119</v>
      </c>
      <c r="C128" s="1" t="s">
        <v>30</v>
      </c>
      <c r="D128" s="1">
        <v>30503111906</v>
      </c>
      <c r="E128" s="1">
        <v>3111906</v>
      </c>
      <c r="F128" s="1">
        <v>257</v>
      </c>
      <c r="G128" s="1">
        <v>272</v>
      </c>
      <c r="H128" s="6">
        <f t="shared" si="5"/>
        <v>5.8365758754863814E-2</v>
      </c>
      <c r="I128" t="str">
        <f t="shared" si="3"/>
        <v>BRISBANE</v>
      </c>
    </row>
    <row r="129" spans="1:9">
      <c r="A129" s="1" t="s">
        <v>6</v>
      </c>
      <c r="B129" s="1">
        <v>305031119</v>
      </c>
      <c r="C129" s="1" t="s">
        <v>30</v>
      </c>
      <c r="D129" s="1">
        <v>30503111909</v>
      </c>
      <c r="E129" s="1">
        <v>3111909</v>
      </c>
      <c r="F129" s="1">
        <v>469</v>
      </c>
      <c r="G129" s="1">
        <v>469</v>
      </c>
      <c r="H129" s="6">
        <f t="shared" si="5"/>
        <v>0</v>
      </c>
      <c r="I129" t="str">
        <f t="shared" si="3"/>
        <v>BRISBANE</v>
      </c>
    </row>
    <row r="130" spans="1:9">
      <c r="A130" s="1" t="s">
        <v>6</v>
      </c>
      <c r="B130" s="1">
        <v>305031119</v>
      </c>
      <c r="C130" s="1" t="s">
        <v>30</v>
      </c>
      <c r="D130" s="1">
        <v>30503111910</v>
      </c>
      <c r="E130" s="1">
        <v>3111910</v>
      </c>
      <c r="F130" s="1">
        <v>0</v>
      </c>
      <c r="G130" s="1">
        <v>0</v>
      </c>
      <c r="H130" s="6">
        <v>0</v>
      </c>
      <c r="I130" t="str">
        <f t="shared" si="3"/>
        <v>BRISBANE</v>
      </c>
    </row>
    <row r="131" spans="1:9">
      <c r="A131" s="1" t="s">
        <v>6</v>
      </c>
      <c r="B131" s="1">
        <v>305031119</v>
      </c>
      <c r="C131" s="1" t="s">
        <v>30</v>
      </c>
      <c r="D131" s="1">
        <v>30503111911</v>
      </c>
      <c r="E131" s="1">
        <v>3111911</v>
      </c>
      <c r="F131" s="1">
        <v>196</v>
      </c>
      <c r="G131" s="1">
        <v>196</v>
      </c>
      <c r="H131" s="6">
        <f t="shared" si="5"/>
        <v>0</v>
      </c>
      <c r="I131" t="str">
        <f t="shared" ref="I131:I194" si="6">A131</f>
        <v>BRISBANE</v>
      </c>
    </row>
    <row r="132" spans="1:9">
      <c r="A132" s="1" t="s">
        <v>6</v>
      </c>
      <c r="B132" s="1">
        <v>305031119</v>
      </c>
      <c r="C132" s="1" t="s">
        <v>30</v>
      </c>
      <c r="D132" s="1">
        <v>30503111912</v>
      </c>
      <c r="E132" s="1">
        <v>3111912</v>
      </c>
      <c r="F132" s="1">
        <v>162</v>
      </c>
      <c r="G132" s="1">
        <v>180</v>
      </c>
      <c r="H132" s="6">
        <f t="shared" si="5"/>
        <v>0.1111111111111111</v>
      </c>
      <c r="I132" t="str">
        <f t="shared" si="6"/>
        <v>BRISBANE</v>
      </c>
    </row>
    <row r="133" spans="1:9">
      <c r="A133" s="1" t="s">
        <v>6</v>
      </c>
      <c r="B133" s="1">
        <v>305031119</v>
      </c>
      <c r="C133" s="1" t="s">
        <v>30</v>
      </c>
      <c r="D133" s="1">
        <v>30503111913</v>
      </c>
      <c r="E133" s="1">
        <v>3111913</v>
      </c>
      <c r="F133" s="1">
        <v>384</v>
      </c>
      <c r="G133" s="1">
        <v>412</v>
      </c>
      <c r="H133" s="6">
        <f t="shared" si="5"/>
        <v>7.2916666666666671E-2</v>
      </c>
      <c r="I133" t="str">
        <f t="shared" si="6"/>
        <v>BRISBANE</v>
      </c>
    </row>
    <row r="134" spans="1:9">
      <c r="A134" s="1" t="s">
        <v>6</v>
      </c>
      <c r="B134" s="1">
        <v>305031119</v>
      </c>
      <c r="C134" s="1" t="s">
        <v>30</v>
      </c>
      <c r="D134" s="1">
        <v>30503111914</v>
      </c>
      <c r="E134" s="1">
        <v>3111914</v>
      </c>
      <c r="F134" s="1">
        <v>334</v>
      </c>
      <c r="G134" s="1">
        <v>356</v>
      </c>
      <c r="H134" s="6">
        <f t="shared" si="5"/>
        <v>6.5868263473053898E-2</v>
      </c>
      <c r="I134" t="str">
        <f t="shared" si="6"/>
        <v>BRISBANE</v>
      </c>
    </row>
    <row r="135" spans="1:9">
      <c r="A135" s="1" t="s">
        <v>6</v>
      </c>
      <c r="B135" s="1">
        <v>305031119</v>
      </c>
      <c r="C135" s="1" t="s">
        <v>30</v>
      </c>
      <c r="D135" s="1">
        <v>30503111915</v>
      </c>
      <c r="E135" s="1">
        <v>3111915</v>
      </c>
      <c r="F135" s="1">
        <v>172</v>
      </c>
      <c r="G135" s="1">
        <v>187</v>
      </c>
      <c r="H135" s="6">
        <f t="shared" si="5"/>
        <v>8.7209302325581398E-2</v>
      </c>
      <c r="I135" t="str">
        <f t="shared" si="6"/>
        <v>BRISBANE</v>
      </c>
    </row>
    <row r="136" spans="1:9">
      <c r="A136" s="1" t="s">
        <v>6</v>
      </c>
      <c r="B136" s="1">
        <v>305031119</v>
      </c>
      <c r="C136" s="1" t="s">
        <v>30</v>
      </c>
      <c r="D136" s="1">
        <v>30503111916</v>
      </c>
      <c r="E136" s="1">
        <v>3111916</v>
      </c>
      <c r="F136" s="1">
        <v>364</v>
      </c>
      <c r="G136" s="1">
        <v>386</v>
      </c>
      <c r="H136" s="6">
        <f t="shared" si="5"/>
        <v>6.043956043956044E-2</v>
      </c>
      <c r="I136" t="str">
        <f t="shared" si="6"/>
        <v>BRISBANE</v>
      </c>
    </row>
    <row r="137" spans="1:9">
      <c r="A137" s="1" t="s">
        <v>6</v>
      </c>
      <c r="B137" s="1">
        <v>305031119</v>
      </c>
      <c r="C137" s="1" t="s">
        <v>30</v>
      </c>
      <c r="D137" s="1">
        <v>30503111917</v>
      </c>
      <c r="E137" s="1">
        <v>3111917</v>
      </c>
      <c r="F137" s="1">
        <v>185</v>
      </c>
      <c r="G137" s="1">
        <v>195</v>
      </c>
      <c r="H137" s="6">
        <f t="shared" si="5"/>
        <v>5.4054054054054057E-2</v>
      </c>
      <c r="I137" t="str">
        <f t="shared" si="6"/>
        <v>BRISBANE</v>
      </c>
    </row>
    <row r="138" spans="1:9">
      <c r="A138" s="1" t="s">
        <v>6</v>
      </c>
      <c r="B138" s="1">
        <v>305031119</v>
      </c>
      <c r="C138" s="1" t="s">
        <v>30</v>
      </c>
      <c r="D138" s="1">
        <v>30503111918</v>
      </c>
      <c r="E138" s="1">
        <v>3111918</v>
      </c>
      <c r="F138" s="1">
        <v>384</v>
      </c>
      <c r="G138" s="1">
        <v>400</v>
      </c>
      <c r="H138" s="6">
        <f t="shared" si="5"/>
        <v>4.1666666666666664E-2</v>
      </c>
      <c r="I138" t="str">
        <f t="shared" si="6"/>
        <v>BRISBANE</v>
      </c>
    </row>
    <row r="139" spans="1:9">
      <c r="A139" s="1" t="s">
        <v>6</v>
      </c>
      <c r="B139" s="1">
        <v>305031120</v>
      </c>
      <c r="C139" s="1" t="s">
        <v>31</v>
      </c>
      <c r="D139" s="1">
        <v>30503112001</v>
      </c>
      <c r="E139" s="1">
        <v>3112001</v>
      </c>
      <c r="F139" s="1">
        <v>308</v>
      </c>
      <c r="G139" s="1">
        <v>320</v>
      </c>
      <c r="H139" s="6">
        <f t="shared" si="5"/>
        <v>3.896103896103896E-2</v>
      </c>
      <c r="I139" t="str">
        <f t="shared" si="6"/>
        <v>BRISBANE</v>
      </c>
    </row>
    <row r="140" spans="1:9">
      <c r="A140" s="1" t="s">
        <v>6</v>
      </c>
      <c r="B140" s="1">
        <v>305031120</v>
      </c>
      <c r="C140" s="1" t="s">
        <v>31</v>
      </c>
      <c r="D140" s="1">
        <v>30503112002</v>
      </c>
      <c r="E140" s="1">
        <v>3112002</v>
      </c>
      <c r="F140" s="1">
        <v>215</v>
      </c>
      <c r="G140" s="1">
        <v>226</v>
      </c>
      <c r="H140" s="6">
        <f t="shared" si="5"/>
        <v>5.1162790697674418E-2</v>
      </c>
      <c r="I140" t="str">
        <f t="shared" si="6"/>
        <v>BRISBANE</v>
      </c>
    </row>
    <row r="141" spans="1:9">
      <c r="A141" s="1" t="s">
        <v>6</v>
      </c>
      <c r="B141" s="1">
        <v>305031120</v>
      </c>
      <c r="C141" s="1" t="s">
        <v>31</v>
      </c>
      <c r="D141" s="1">
        <v>30503112003</v>
      </c>
      <c r="E141" s="1">
        <v>3112003</v>
      </c>
      <c r="F141" s="1">
        <v>264</v>
      </c>
      <c r="G141" s="1">
        <v>278</v>
      </c>
      <c r="H141" s="6">
        <f t="shared" si="5"/>
        <v>5.3030303030303032E-2</v>
      </c>
      <c r="I141" t="str">
        <f t="shared" si="6"/>
        <v>BRISBANE</v>
      </c>
    </row>
    <row r="142" spans="1:9">
      <c r="A142" s="1" t="s">
        <v>6</v>
      </c>
      <c r="B142" s="1">
        <v>305031120</v>
      </c>
      <c r="C142" s="1" t="s">
        <v>31</v>
      </c>
      <c r="D142" s="1">
        <v>30503112004</v>
      </c>
      <c r="E142" s="1">
        <v>3112004</v>
      </c>
      <c r="F142" s="1">
        <v>383</v>
      </c>
      <c r="G142" s="1">
        <v>379</v>
      </c>
      <c r="H142" s="6">
        <f t="shared" si="5"/>
        <v>-1.0443864229765013E-2</v>
      </c>
      <c r="I142" t="str">
        <f t="shared" si="6"/>
        <v>BRISBANE</v>
      </c>
    </row>
    <row r="143" spans="1:9">
      <c r="A143" s="1" t="s">
        <v>6</v>
      </c>
      <c r="B143" s="1">
        <v>305031120</v>
      </c>
      <c r="C143" s="1" t="s">
        <v>31</v>
      </c>
      <c r="D143" s="1">
        <v>30503112005</v>
      </c>
      <c r="E143" s="1">
        <v>3112005</v>
      </c>
      <c r="F143" s="1">
        <v>500</v>
      </c>
      <c r="G143" s="1">
        <v>540</v>
      </c>
      <c r="H143" s="6">
        <f t="shared" si="5"/>
        <v>0.08</v>
      </c>
      <c r="I143" t="str">
        <f t="shared" si="6"/>
        <v>BRISBANE</v>
      </c>
    </row>
    <row r="144" spans="1:9">
      <c r="A144" s="1" t="s">
        <v>6</v>
      </c>
      <c r="B144" s="1">
        <v>305031120</v>
      </c>
      <c r="C144" s="1" t="s">
        <v>31</v>
      </c>
      <c r="D144" s="1">
        <v>30503112006</v>
      </c>
      <c r="E144" s="1">
        <v>3112006</v>
      </c>
      <c r="F144" s="1">
        <v>418</v>
      </c>
      <c r="G144" s="1">
        <v>430</v>
      </c>
      <c r="H144" s="6">
        <f t="shared" si="5"/>
        <v>2.8708133971291867E-2</v>
      </c>
      <c r="I144" t="str">
        <f t="shared" si="6"/>
        <v>BRISBANE</v>
      </c>
    </row>
    <row r="145" spans="1:9">
      <c r="A145" s="1" t="s">
        <v>6</v>
      </c>
      <c r="B145" s="1">
        <v>305031120</v>
      </c>
      <c r="C145" s="1" t="s">
        <v>31</v>
      </c>
      <c r="D145" s="1">
        <v>30503112007</v>
      </c>
      <c r="E145" s="1">
        <v>3112007</v>
      </c>
      <c r="F145" s="1">
        <v>523</v>
      </c>
      <c r="G145" s="1">
        <v>543</v>
      </c>
      <c r="H145" s="6">
        <f t="shared" si="5"/>
        <v>3.8240917782026769E-2</v>
      </c>
      <c r="I145" t="str">
        <f t="shared" si="6"/>
        <v>BRISBANE</v>
      </c>
    </row>
    <row r="146" spans="1:9">
      <c r="A146" s="1" t="s">
        <v>6</v>
      </c>
      <c r="B146" s="1">
        <v>305031120</v>
      </c>
      <c r="C146" s="1" t="s">
        <v>31</v>
      </c>
      <c r="D146" s="1">
        <v>30503112008</v>
      </c>
      <c r="E146" s="1">
        <v>3112008</v>
      </c>
      <c r="F146" s="1">
        <v>260</v>
      </c>
      <c r="G146" s="1">
        <v>278</v>
      </c>
      <c r="H146" s="6">
        <f t="shared" si="5"/>
        <v>6.9230769230769235E-2</v>
      </c>
      <c r="I146" t="str">
        <f t="shared" si="6"/>
        <v>BRISBANE</v>
      </c>
    </row>
    <row r="147" spans="1:9">
      <c r="A147" s="1" t="s">
        <v>6</v>
      </c>
      <c r="B147" s="1">
        <v>305031120</v>
      </c>
      <c r="C147" s="1" t="s">
        <v>31</v>
      </c>
      <c r="D147" s="1">
        <v>30503112009</v>
      </c>
      <c r="E147" s="1">
        <v>3112009</v>
      </c>
      <c r="F147" s="1">
        <v>290</v>
      </c>
      <c r="G147" s="1">
        <v>294</v>
      </c>
      <c r="H147" s="6">
        <f t="shared" si="5"/>
        <v>1.3793103448275862E-2</v>
      </c>
      <c r="I147" t="str">
        <f t="shared" si="6"/>
        <v>BRISBANE</v>
      </c>
    </row>
    <row r="148" spans="1:9">
      <c r="A148" s="1" t="s">
        <v>6</v>
      </c>
      <c r="B148" s="1">
        <v>305031120</v>
      </c>
      <c r="C148" s="1" t="s">
        <v>31</v>
      </c>
      <c r="D148" s="1">
        <v>30503112010</v>
      </c>
      <c r="E148" s="1">
        <v>3112010</v>
      </c>
      <c r="F148" s="1">
        <v>318</v>
      </c>
      <c r="G148" s="1">
        <v>330</v>
      </c>
      <c r="H148" s="6">
        <f t="shared" si="5"/>
        <v>3.7735849056603772E-2</v>
      </c>
      <c r="I148" t="str">
        <f t="shared" si="6"/>
        <v>BRISBANE</v>
      </c>
    </row>
    <row r="149" spans="1:9">
      <c r="A149" s="1" t="s">
        <v>6</v>
      </c>
      <c r="B149" s="1">
        <v>305031120</v>
      </c>
      <c r="C149" s="1" t="s">
        <v>31</v>
      </c>
      <c r="D149" s="1">
        <v>30503112011</v>
      </c>
      <c r="E149" s="1">
        <v>3112011</v>
      </c>
      <c r="F149" s="1">
        <v>459</v>
      </c>
      <c r="G149" s="1">
        <v>467</v>
      </c>
      <c r="H149" s="6">
        <f t="shared" si="5"/>
        <v>1.7429193899782137E-2</v>
      </c>
      <c r="I149" t="str">
        <f t="shared" si="6"/>
        <v>BRISBANE</v>
      </c>
    </row>
    <row r="150" spans="1:9">
      <c r="A150" s="1" t="s">
        <v>6</v>
      </c>
      <c r="B150" s="1">
        <v>305031120</v>
      </c>
      <c r="C150" s="1" t="s">
        <v>31</v>
      </c>
      <c r="D150" s="1">
        <v>30503112012</v>
      </c>
      <c r="E150" s="1">
        <v>3112012</v>
      </c>
      <c r="F150" s="1">
        <v>339</v>
      </c>
      <c r="G150" s="1">
        <v>349</v>
      </c>
      <c r="H150" s="6">
        <f t="shared" si="5"/>
        <v>2.9498525073746312E-2</v>
      </c>
      <c r="I150" t="str">
        <f t="shared" si="6"/>
        <v>BRISBANE</v>
      </c>
    </row>
    <row r="151" spans="1:9">
      <c r="A151" s="1" t="s">
        <v>6</v>
      </c>
      <c r="B151" s="1">
        <v>305031120</v>
      </c>
      <c r="C151" s="1" t="s">
        <v>31</v>
      </c>
      <c r="D151" s="1">
        <v>30503112013</v>
      </c>
      <c r="E151" s="1">
        <v>3112013</v>
      </c>
      <c r="F151" s="1">
        <v>201</v>
      </c>
      <c r="G151" s="1">
        <v>211</v>
      </c>
      <c r="H151" s="6">
        <f t="shared" si="5"/>
        <v>4.975124378109453E-2</v>
      </c>
      <c r="I151" t="str">
        <f t="shared" si="6"/>
        <v>BRISBANE</v>
      </c>
    </row>
    <row r="152" spans="1:9">
      <c r="A152" s="1" t="s">
        <v>6</v>
      </c>
      <c r="B152" s="1">
        <v>305031120</v>
      </c>
      <c r="C152" s="1" t="s">
        <v>31</v>
      </c>
      <c r="D152" s="1">
        <v>30503112014</v>
      </c>
      <c r="E152" s="1">
        <v>3112014</v>
      </c>
      <c r="F152" s="1">
        <v>0</v>
      </c>
      <c r="G152" s="1">
        <v>0</v>
      </c>
      <c r="H152" s="6">
        <v>0</v>
      </c>
      <c r="I152" t="str">
        <f t="shared" si="6"/>
        <v>BRISBANE</v>
      </c>
    </row>
    <row r="153" spans="1:9">
      <c r="A153" s="1" t="s">
        <v>6</v>
      </c>
      <c r="B153" s="1">
        <v>305031120</v>
      </c>
      <c r="C153" s="1" t="s">
        <v>31</v>
      </c>
      <c r="D153" s="1">
        <v>30503112015</v>
      </c>
      <c r="E153" s="1">
        <v>3112015</v>
      </c>
      <c r="F153" s="1">
        <v>222</v>
      </c>
      <c r="G153" s="1">
        <v>226</v>
      </c>
      <c r="H153" s="6">
        <f t="shared" si="5"/>
        <v>1.8018018018018018E-2</v>
      </c>
      <c r="I153" t="str">
        <f t="shared" si="6"/>
        <v>BRISBANE</v>
      </c>
    </row>
    <row r="154" spans="1:9">
      <c r="A154" s="1" t="s">
        <v>6</v>
      </c>
      <c r="B154" s="1">
        <v>305031120</v>
      </c>
      <c r="C154" s="1" t="s">
        <v>31</v>
      </c>
      <c r="D154" s="1">
        <v>30503112016</v>
      </c>
      <c r="E154" s="1">
        <v>3112016</v>
      </c>
      <c r="F154" s="1">
        <v>327</v>
      </c>
      <c r="G154" s="1">
        <v>331</v>
      </c>
      <c r="H154" s="6">
        <f t="shared" si="5"/>
        <v>1.2232415902140673E-2</v>
      </c>
      <c r="I154" t="str">
        <f t="shared" si="6"/>
        <v>BRISBANE</v>
      </c>
    </row>
    <row r="155" spans="1:9">
      <c r="A155" s="1" t="s">
        <v>6</v>
      </c>
      <c r="B155" s="1">
        <v>305031121</v>
      </c>
      <c r="C155" s="1" t="s">
        <v>32</v>
      </c>
      <c r="D155" s="1">
        <v>30503112101</v>
      </c>
      <c r="E155" s="1">
        <v>3112101</v>
      </c>
      <c r="F155" s="1">
        <v>257</v>
      </c>
      <c r="G155" s="1">
        <v>276</v>
      </c>
      <c r="H155" s="6">
        <f t="shared" si="5"/>
        <v>7.3929961089494164E-2</v>
      </c>
      <c r="I155" t="str">
        <f t="shared" si="6"/>
        <v>BRISBANE</v>
      </c>
    </row>
    <row r="156" spans="1:9">
      <c r="A156" s="1" t="s">
        <v>6</v>
      </c>
      <c r="B156" s="1">
        <v>305031121</v>
      </c>
      <c r="C156" s="1" t="s">
        <v>32</v>
      </c>
      <c r="D156" s="1">
        <v>30503112102</v>
      </c>
      <c r="E156" s="1">
        <v>3112102</v>
      </c>
      <c r="F156" s="1">
        <v>367</v>
      </c>
      <c r="G156" s="1">
        <v>381</v>
      </c>
      <c r="H156" s="6">
        <f t="shared" si="5"/>
        <v>3.8147138964577658E-2</v>
      </c>
      <c r="I156" t="str">
        <f t="shared" si="6"/>
        <v>BRISBANE</v>
      </c>
    </row>
    <row r="157" spans="1:9">
      <c r="A157" s="1" t="s">
        <v>6</v>
      </c>
      <c r="B157" s="1">
        <v>305031121</v>
      </c>
      <c r="C157" s="1" t="s">
        <v>32</v>
      </c>
      <c r="D157" s="1">
        <v>30503112103</v>
      </c>
      <c r="E157" s="1">
        <v>3112103</v>
      </c>
      <c r="F157" s="1">
        <v>329</v>
      </c>
      <c r="G157" s="1">
        <v>345</v>
      </c>
      <c r="H157" s="6">
        <f t="shared" si="5"/>
        <v>4.8632218844984802E-2</v>
      </c>
      <c r="I157" t="str">
        <f t="shared" si="6"/>
        <v>BRISBANE</v>
      </c>
    </row>
    <row r="158" spans="1:9">
      <c r="A158" s="1" t="s">
        <v>6</v>
      </c>
      <c r="B158" s="1">
        <v>305031121</v>
      </c>
      <c r="C158" s="1" t="s">
        <v>32</v>
      </c>
      <c r="D158" s="1">
        <v>30503112104</v>
      </c>
      <c r="E158" s="1">
        <v>3112104</v>
      </c>
      <c r="F158" s="1">
        <v>426</v>
      </c>
      <c r="G158" s="1">
        <v>452</v>
      </c>
      <c r="H158" s="6">
        <f t="shared" si="5"/>
        <v>6.1032863849765258E-2</v>
      </c>
      <c r="I158" t="str">
        <f t="shared" si="6"/>
        <v>BRISBANE</v>
      </c>
    </row>
    <row r="159" spans="1:9">
      <c r="A159" s="1" t="s">
        <v>6</v>
      </c>
      <c r="B159" s="1">
        <v>305031121</v>
      </c>
      <c r="C159" s="1" t="s">
        <v>32</v>
      </c>
      <c r="D159" s="1">
        <v>30503112105</v>
      </c>
      <c r="E159" s="1">
        <v>3112105</v>
      </c>
      <c r="F159" s="1">
        <v>355</v>
      </c>
      <c r="G159" s="1">
        <v>362</v>
      </c>
      <c r="H159" s="6">
        <f t="shared" si="5"/>
        <v>1.9718309859154931E-2</v>
      </c>
      <c r="I159" t="str">
        <f t="shared" si="6"/>
        <v>BRISBANE</v>
      </c>
    </row>
    <row r="160" spans="1:9">
      <c r="A160" s="1" t="s">
        <v>6</v>
      </c>
      <c r="B160" s="1">
        <v>305031121</v>
      </c>
      <c r="C160" s="1" t="s">
        <v>32</v>
      </c>
      <c r="D160" s="1">
        <v>30503112106</v>
      </c>
      <c r="E160" s="1">
        <v>3112106</v>
      </c>
      <c r="F160" s="1">
        <v>435</v>
      </c>
      <c r="G160" s="1">
        <v>457</v>
      </c>
      <c r="H160" s="6">
        <f t="shared" si="5"/>
        <v>5.057471264367816E-2</v>
      </c>
      <c r="I160" t="str">
        <f t="shared" si="6"/>
        <v>BRISBANE</v>
      </c>
    </row>
    <row r="161" spans="1:9">
      <c r="A161" s="1" t="s">
        <v>6</v>
      </c>
      <c r="B161" s="1">
        <v>305031121</v>
      </c>
      <c r="C161" s="1" t="s">
        <v>32</v>
      </c>
      <c r="D161" s="1">
        <v>30503112107</v>
      </c>
      <c r="E161" s="1">
        <v>3112107</v>
      </c>
      <c r="F161" s="1">
        <v>486</v>
      </c>
      <c r="G161" s="1">
        <v>506</v>
      </c>
      <c r="H161" s="6">
        <f t="shared" si="5"/>
        <v>4.1152263374485597E-2</v>
      </c>
      <c r="I161" t="str">
        <f t="shared" si="6"/>
        <v>BRISBANE</v>
      </c>
    </row>
    <row r="162" spans="1:9">
      <c r="A162" s="1" t="s">
        <v>6</v>
      </c>
      <c r="B162" s="1">
        <v>305031121</v>
      </c>
      <c r="C162" s="1" t="s">
        <v>32</v>
      </c>
      <c r="D162" s="1">
        <v>30503112108</v>
      </c>
      <c r="E162" s="1">
        <v>3112108</v>
      </c>
      <c r="F162" s="1">
        <v>229</v>
      </c>
      <c r="G162" s="1">
        <v>234</v>
      </c>
      <c r="H162" s="6">
        <f t="shared" si="5"/>
        <v>2.1834061135371178E-2</v>
      </c>
      <c r="I162" t="str">
        <f t="shared" si="6"/>
        <v>BRISBANE</v>
      </c>
    </row>
    <row r="163" spans="1:9">
      <c r="A163" s="1" t="s">
        <v>6</v>
      </c>
      <c r="B163" s="1">
        <v>305031121</v>
      </c>
      <c r="C163" s="1" t="s">
        <v>32</v>
      </c>
      <c r="D163" s="1">
        <v>30503112109</v>
      </c>
      <c r="E163" s="1">
        <v>3112109</v>
      </c>
      <c r="F163" s="1">
        <v>516</v>
      </c>
      <c r="G163" s="1">
        <v>544</v>
      </c>
      <c r="H163" s="6">
        <f t="shared" si="5"/>
        <v>5.4263565891472867E-2</v>
      </c>
      <c r="I163" t="str">
        <f t="shared" si="6"/>
        <v>BRISBANE</v>
      </c>
    </row>
    <row r="164" spans="1:9">
      <c r="A164" s="1" t="s">
        <v>6</v>
      </c>
      <c r="B164" s="1">
        <v>305031121</v>
      </c>
      <c r="C164" s="1" t="s">
        <v>32</v>
      </c>
      <c r="D164" s="1">
        <v>30503112110</v>
      </c>
      <c r="E164" s="1">
        <v>3112110</v>
      </c>
      <c r="F164" s="1">
        <v>340</v>
      </c>
      <c r="G164" s="1">
        <v>349</v>
      </c>
      <c r="H164" s="6">
        <f t="shared" si="5"/>
        <v>2.6470588235294117E-2</v>
      </c>
      <c r="I164" t="str">
        <f t="shared" si="6"/>
        <v>BRISBANE</v>
      </c>
    </row>
    <row r="165" spans="1:9">
      <c r="A165" s="1" t="s">
        <v>6</v>
      </c>
      <c r="B165" s="1">
        <v>305031121</v>
      </c>
      <c r="C165" s="1" t="s">
        <v>32</v>
      </c>
      <c r="D165" s="1">
        <v>30503112111</v>
      </c>
      <c r="E165" s="1">
        <v>3112111</v>
      </c>
      <c r="F165" s="1">
        <v>450</v>
      </c>
      <c r="G165" s="1">
        <v>455</v>
      </c>
      <c r="H165" s="6">
        <f t="shared" si="5"/>
        <v>1.1111111111111112E-2</v>
      </c>
      <c r="I165" t="str">
        <f t="shared" si="6"/>
        <v>BRISBANE</v>
      </c>
    </row>
    <row r="166" spans="1:9">
      <c r="A166" s="1" t="s">
        <v>6</v>
      </c>
      <c r="B166" s="1">
        <v>305031121</v>
      </c>
      <c r="C166" s="1" t="s">
        <v>32</v>
      </c>
      <c r="D166" s="1">
        <v>30503112112</v>
      </c>
      <c r="E166" s="1">
        <v>3112112</v>
      </c>
      <c r="F166" s="1">
        <v>489</v>
      </c>
      <c r="G166" s="1">
        <v>479</v>
      </c>
      <c r="H166" s="6">
        <f t="shared" si="5"/>
        <v>-2.0449897750511249E-2</v>
      </c>
      <c r="I166" t="str">
        <f t="shared" si="6"/>
        <v>BRISBANE</v>
      </c>
    </row>
    <row r="167" spans="1:9">
      <c r="A167" s="1" t="s">
        <v>6</v>
      </c>
      <c r="B167" s="1">
        <v>305031122</v>
      </c>
      <c r="C167" s="1" t="s">
        <v>33</v>
      </c>
      <c r="D167" s="1">
        <v>30503112201</v>
      </c>
      <c r="E167" s="1">
        <v>3112201</v>
      </c>
      <c r="F167" s="1">
        <v>489</v>
      </c>
      <c r="G167" s="1">
        <v>479</v>
      </c>
      <c r="H167" s="6">
        <f t="shared" si="5"/>
        <v>-2.0449897750511249E-2</v>
      </c>
      <c r="I167" t="str">
        <f t="shared" si="6"/>
        <v>BRISBANE</v>
      </c>
    </row>
    <row r="168" spans="1:9">
      <c r="A168" s="1" t="s">
        <v>6</v>
      </c>
      <c r="B168" s="1">
        <v>305031122</v>
      </c>
      <c r="C168" s="1" t="s">
        <v>33</v>
      </c>
      <c r="D168" s="1">
        <v>30503112202</v>
      </c>
      <c r="E168" s="1">
        <v>3112202</v>
      </c>
      <c r="F168" s="1">
        <v>434</v>
      </c>
      <c r="G168" s="1">
        <v>426</v>
      </c>
      <c r="H168" s="6">
        <f t="shared" si="5"/>
        <v>-1.8433179723502304E-2</v>
      </c>
      <c r="I168" t="str">
        <f t="shared" si="6"/>
        <v>BRISBANE</v>
      </c>
    </row>
    <row r="169" spans="1:9">
      <c r="A169" s="1" t="s">
        <v>6</v>
      </c>
      <c r="B169" s="1">
        <v>305031122</v>
      </c>
      <c r="C169" s="1" t="s">
        <v>33</v>
      </c>
      <c r="D169" s="1">
        <v>30503112203</v>
      </c>
      <c r="E169" s="1">
        <v>3112203</v>
      </c>
      <c r="F169" s="1">
        <v>439</v>
      </c>
      <c r="G169" s="1">
        <v>441</v>
      </c>
      <c r="H169" s="6">
        <f t="shared" si="5"/>
        <v>4.5558086560364463E-3</v>
      </c>
      <c r="I169" t="str">
        <f t="shared" si="6"/>
        <v>BRISBANE</v>
      </c>
    </row>
    <row r="170" spans="1:9">
      <c r="A170" s="1" t="s">
        <v>6</v>
      </c>
      <c r="B170" s="1">
        <v>305031122</v>
      </c>
      <c r="C170" s="1" t="s">
        <v>33</v>
      </c>
      <c r="D170" s="1">
        <v>30503112204</v>
      </c>
      <c r="E170" s="1">
        <v>3112204</v>
      </c>
      <c r="F170" s="1">
        <v>293</v>
      </c>
      <c r="G170" s="1">
        <v>306</v>
      </c>
      <c r="H170" s="6">
        <f t="shared" si="5"/>
        <v>4.4368600682593858E-2</v>
      </c>
      <c r="I170" t="str">
        <f t="shared" si="6"/>
        <v>BRISBANE</v>
      </c>
    </row>
    <row r="171" spans="1:9">
      <c r="A171" s="1" t="s">
        <v>6</v>
      </c>
      <c r="B171" s="1">
        <v>305031122</v>
      </c>
      <c r="C171" s="1" t="s">
        <v>33</v>
      </c>
      <c r="D171" s="1">
        <v>30503112205</v>
      </c>
      <c r="E171" s="1">
        <v>3112205</v>
      </c>
      <c r="F171" s="1">
        <v>253</v>
      </c>
      <c r="G171" s="1">
        <v>260</v>
      </c>
      <c r="H171" s="6">
        <f t="shared" si="5"/>
        <v>2.766798418972332E-2</v>
      </c>
      <c r="I171" t="str">
        <f t="shared" si="6"/>
        <v>BRISBANE</v>
      </c>
    </row>
    <row r="172" spans="1:9">
      <c r="A172" s="1" t="s">
        <v>6</v>
      </c>
      <c r="B172" s="1">
        <v>305031122</v>
      </c>
      <c r="C172" s="1" t="s">
        <v>33</v>
      </c>
      <c r="D172" s="1">
        <v>30503112206</v>
      </c>
      <c r="E172" s="1">
        <v>3112206</v>
      </c>
      <c r="F172" s="1">
        <v>237</v>
      </c>
      <c r="G172" s="1">
        <v>238</v>
      </c>
      <c r="H172" s="6">
        <f t="shared" si="5"/>
        <v>4.2194092827004216E-3</v>
      </c>
      <c r="I172" t="str">
        <f t="shared" si="6"/>
        <v>BRISBANE</v>
      </c>
    </row>
    <row r="173" spans="1:9">
      <c r="A173" s="1" t="s">
        <v>6</v>
      </c>
      <c r="B173" s="1">
        <v>305031122</v>
      </c>
      <c r="C173" s="1" t="s">
        <v>33</v>
      </c>
      <c r="D173" s="1">
        <v>30503112207</v>
      </c>
      <c r="E173" s="1">
        <v>3112207</v>
      </c>
      <c r="F173" s="1">
        <v>407</v>
      </c>
      <c r="G173" s="1">
        <v>423</v>
      </c>
      <c r="H173" s="6">
        <f t="shared" si="5"/>
        <v>3.9312039312039311E-2</v>
      </c>
      <c r="I173" t="str">
        <f t="shared" si="6"/>
        <v>BRISBANE</v>
      </c>
    </row>
    <row r="174" spans="1:9">
      <c r="A174" s="1" t="s">
        <v>6</v>
      </c>
      <c r="B174" s="1">
        <v>305031122</v>
      </c>
      <c r="C174" s="1" t="s">
        <v>33</v>
      </c>
      <c r="D174" s="1">
        <v>30503112208</v>
      </c>
      <c r="E174" s="1">
        <v>3112208</v>
      </c>
      <c r="F174" s="1">
        <v>261</v>
      </c>
      <c r="G174" s="1">
        <v>272</v>
      </c>
      <c r="H174" s="6">
        <f t="shared" si="5"/>
        <v>4.2145593869731802E-2</v>
      </c>
      <c r="I174" t="str">
        <f t="shared" si="6"/>
        <v>BRISBANE</v>
      </c>
    </row>
    <row r="175" spans="1:9">
      <c r="A175" s="1" t="s">
        <v>6</v>
      </c>
      <c r="B175" s="1">
        <v>305031122</v>
      </c>
      <c r="C175" s="1" t="s">
        <v>33</v>
      </c>
      <c r="D175" s="1">
        <v>30503112209</v>
      </c>
      <c r="E175" s="1">
        <v>3112209</v>
      </c>
      <c r="F175" s="1">
        <v>169</v>
      </c>
      <c r="G175" s="1">
        <v>173</v>
      </c>
      <c r="H175" s="6">
        <f t="shared" si="5"/>
        <v>2.3668639053254437E-2</v>
      </c>
      <c r="I175" t="str">
        <f t="shared" si="6"/>
        <v>BRISBANE</v>
      </c>
    </row>
    <row r="176" spans="1:9">
      <c r="A176" s="1" t="s">
        <v>6</v>
      </c>
      <c r="B176" s="1">
        <v>305031122</v>
      </c>
      <c r="C176" s="1" t="s">
        <v>33</v>
      </c>
      <c r="D176" s="1">
        <v>30503112210</v>
      </c>
      <c r="E176" s="1">
        <v>3112210</v>
      </c>
      <c r="F176" s="1">
        <v>144</v>
      </c>
      <c r="G176" s="1">
        <v>154</v>
      </c>
      <c r="H176" s="6">
        <f t="shared" si="5"/>
        <v>6.9444444444444448E-2</v>
      </c>
      <c r="I176" t="str">
        <f t="shared" si="6"/>
        <v>BRISBANE</v>
      </c>
    </row>
    <row r="177" spans="1:9">
      <c r="A177" s="1" t="s">
        <v>6</v>
      </c>
      <c r="B177" s="1">
        <v>305031122</v>
      </c>
      <c r="C177" s="1" t="s">
        <v>33</v>
      </c>
      <c r="D177" s="1">
        <v>30503112211</v>
      </c>
      <c r="E177" s="1">
        <v>3112211</v>
      </c>
      <c r="F177" s="1">
        <v>340</v>
      </c>
      <c r="G177" s="1">
        <v>352</v>
      </c>
      <c r="H177" s="6">
        <f t="shared" si="5"/>
        <v>3.5294117647058823E-2</v>
      </c>
      <c r="I177" t="str">
        <f t="shared" si="6"/>
        <v>BRISBANE</v>
      </c>
    </row>
    <row r="178" spans="1:9">
      <c r="A178" s="1" t="s">
        <v>6</v>
      </c>
      <c r="B178" s="1">
        <v>305031122</v>
      </c>
      <c r="C178" s="1" t="s">
        <v>33</v>
      </c>
      <c r="D178" s="1">
        <v>30503112212</v>
      </c>
      <c r="E178" s="1">
        <v>3112212</v>
      </c>
      <c r="F178" s="1">
        <v>314</v>
      </c>
      <c r="G178" s="1">
        <v>322</v>
      </c>
      <c r="H178" s="6">
        <f t="shared" si="5"/>
        <v>2.5477707006369428E-2</v>
      </c>
      <c r="I178" t="str">
        <f t="shared" si="6"/>
        <v>BRISBANE</v>
      </c>
    </row>
    <row r="179" spans="1:9">
      <c r="A179" s="1" t="s">
        <v>6</v>
      </c>
      <c r="B179" s="1">
        <v>305031122</v>
      </c>
      <c r="C179" s="1" t="s">
        <v>33</v>
      </c>
      <c r="D179" s="1">
        <v>30503112213</v>
      </c>
      <c r="E179" s="1">
        <v>3112213</v>
      </c>
      <c r="F179" s="1">
        <v>339</v>
      </c>
      <c r="G179" s="1">
        <v>337</v>
      </c>
      <c r="H179" s="6">
        <f t="shared" si="5"/>
        <v>-5.8997050147492625E-3</v>
      </c>
      <c r="I179" t="str">
        <f t="shared" si="6"/>
        <v>BRISBANE</v>
      </c>
    </row>
    <row r="180" spans="1:9">
      <c r="A180" s="1" t="s">
        <v>6</v>
      </c>
      <c r="B180" s="1">
        <v>305031122</v>
      </c>
      <c r="C180" s="1" t="s">
        <v>33</v>
      </c>
      <c r="D180" s="1">
        <v>30503112214</v>
      </c>
      <c r="E180" s="1">
        <v>3112214</v>
      </c>
      <c r="F180" s="1">
        <v>393</v>
      </c>
      <c r="G180" s="1">
        <v>389</v>
      </c>
      <c r="H180" s="6">
        <f t="shared" si="5"/>
        <v>-1.0178117048346057E-2</v>
      </c>
      <c r="I180" t="str">
        <f t="shared" si="6"/>
        <v>BRISBANE</v>
      </c>
    </row>
    <row r="181" spans="1:9">
      <c r="A181" s="1" t="s">
        <v>6</v>
      </c>
      <c r="B181" s="1">
        <v>305031122</v>
      </c>
      <c r="C181" s="1" t="s">
        <v>33</v>
      </c>
      <c r="D181" s="1">
        <v>30503112215</v>
      </c>
      <c r="E181" s="1">
        <v>3112215</v>
      </c>
      <c r="F181" s="1">
        <v>495</v>
      </c>
      <c r="G181" s="1">
        <v>479</v>
      </c>
      <c r="H181" s="6">
        <f t="shared" si="5"/>
        <v>-3.2323232323232323E-2</v>
      </c>
      <c r="I181" t="str">
        <f t="shared" si="6"/>
        <v>BRISBANE</v>
      </c>
    </row>
    <row r="182" spans="1:9">
      <c r="A182" s="1" t="s">
        <v>6</v>
      </c>
      <c r="B182" s="1">
        <v>305031122</v>
      </c>
      <c r="C182" s="1" t="s">
        <v>33</v>
      </c>
      <c r="D182" s="1">
        <v>30503112216</v>
      </c>
      <c r="E182" s="1">
        <v>3112216</v>
      </c>
      <c r="F182" s="1">
        <v>349</v>
      </c>
      <c r="G182" s="1">
        <v>367</v>
      </c>
      <c r="H182" s="6">
        <f t="shared" si="5"/>
        <v>5.1575931232091692E-2</v>
      </c>
      <c r="I182" t="str">
        <f t="shared" si="6"/>
        <v>BRISBANE</v>
      </c>
    </row>
    <row r="183" spans="1:9">
      <c r="A183" s="1" t="s">
        <v>6</v>
      </c>
      <c r="B183" s="1">
        <v>305031122</v>
      </c>
      <c r="C183" s="1" t="s">
        <v>33</v>
      </c>
      <c r="D183" s="1">
        <v>30503112217</v>
      </c>
      <c r="E183" s="1">
        <v>3112217</v>
      </c>
      <c r="F183" s="1">
        <v>350</v>
      </c>
      <c r="G183" s="1">
        <v>363</v>
      </c>
      <c r="H183" s="6">
        <f t="shared" si="5"/>
        <v>3.7142857142857144E-2</v>
      </c>
      <c r="I183" t="str">
        <f t="shared" si="6"/>
        <v>BRISBANE</v>
      </c>
    </row>
    <row r="184" spans="1:9">
      <c r="A184" s="1" t="s">
        <v>6</v>
      </c>
      <c r="B184" s="1">
        <v>305031122</v>
      </c>
      <c r="C184" s="1" t="s">
        <v>33</v>
      </c>
      <c r="D184" s="1">
        <v>30503112218</v>
      </c>
      <c r="E184" s="1">
        <v>3112218</v>
      </c>
      <c r="F184" s="1">
        <v>284</v>
      </c>
      <c r="G184" s="1">
        <v>291</v>
      </c>
      <c r="H184" s="6">
        <f t="shared" si="5"/>
        <v>2.464788732394366E-2</v>
      </c>
      <c r="I184" t="str">
        <f t="shared" si="6"/>
        <v>BRISBANE</v>
      </c>
    </row>
    <row r="185" spans="1:9">
      <c r="A185" s="1" t="s">
        <v>6</v>
      </c>
      <c r="B185" s="1">
        <v>305031122</v>
      </c>
      <c r="C185" s="1" t="s">
        <v>33</v>
      </c>
      <c r="D185" s="1">
        <v>30503112219</v>
      </c>
      <c r="E185" s="1">
        <v>3112219</v>
      </c>
      <c r="F185" s="1">
        <v>331</v>
      </c>
      <c r="G185" s="1">
        <v>339</v>
      </c>
      <c r="H185" s="6">
        <f t="shared" si="5"/>
        <v>2.4169184290030211E-2</v>
      </c>
      <c r="I185" t="str">
        <f t="shared" si="6"/>
        <v>BRISBANE</v>
      </c>
    </row>
    <row r="186" spans="1:9">
      <c r="A186" s="1" t="s">
        <v>6</v>
      </c>
      <c r="B186" s="1">
        <v>305031122</v>
      </c>
      <c r="C186" s="1" t="s">
        <v>33</v>
      </c>
      <c r="D186" s="1">
        <v>30503112220</v>
      </c>
      <c r="E186" s="1">
        <v>3112220</v>
      </c>
      <c r="F186" s="1">
        <v>270</v>
      </c>
      <c r="G186" s="1">
        <v>265</v>
      </c>
      <c r="H186" s="6">
        <f t="shared" si="5"/>
        <v>-1.8518518518518517E-2</v>
      </c>
      <c r="I186" t="str">
        <f t="shared" si="6"/>
        <v>BRISBANE</v>
      </c>
    </row>
    <row r="187" spans="1:9">
      <c r="A187" s="1" t="s">
        <v>6</v>
      </c>
      <c r="B187" s="1">
        <v>305031122</v>
      </c>
      <c r="C187" s="1" t="s">
        <v>33</v>
      </c>
      <c r="D187" s="1">
        <v>30503112221</v>
      </c>
      <c r="E187" s="1">
        <v>3112221</v>
      </c>
      <c r="F187" s="1">
        <v>221</v>
      </c>
      <c r="G187" s="1">
        <v>224</v>
      </c>
      <c r="H187" s="6">
        <f t="shared" si="5"/>
        <v>1.3574660633484163E-2</v>
      </c>
      <c r="I187" t="str">
        <f t="shared" si="6"/>
        <v>BRISBANE</v>
      </c>
    </row>
    <row r="188" spans="1:9">
      <c r="A188" s="1" t="s">
        <v>6</v>
      </c>
      <c r="B188" s="1">
        <v>305031122</v>
      </c>
      <c r="C188" s="1" t="s">
        <v>33</v>
      </c>
      <c r="D188" s="1">
        <v>30503112222</v>
      </c>
      <c r="E188" s="1">
        <v>3112222</v>
      </c>
      <c r="F188" s="1">
        <v>320</v>
      </c>
      <c r="G188" s="1">
        <v>330</v>
      </c>
      <c r="H188" s="6">
        <f t="shared" si="5"/>
        <v>3.125E-2</v>
      </c>
      <c r="I188" t="str">
        <f t="shared" si="6"/>
        <v>BRISBANE</v>
      </c>
    </row>
    <row r="189" spans="1:9">
      <c r="A189" s="1" t="s">
        <v>6</v>
      </c>
      <c r="B189" s="1">
        <v>305031122</v>
      </c>
      <c r="C189" s="1" t="s">
        <v>33</v>
      </c>
      <c r="D189" s="1">
        <v>30503112223</v>
      </c>
      <c r="E189" s="1">
        <v>3112223</v>
      </c>
      <c r="F189" s="1">
        <v>333</v>
      </c>
      <c r="G189" s="1">
        <v>346</v>
      </c>
      <c r="H189" s="6">
        <f t="shared" si="5"/>
        <v>3.903903903903904E-2</v>
      </c>
      <c r="I189" t="str">
        <f t="shared" si="6"/>
        <v>BRISBANE</v>
      </c>
    </row>
    <row r="190" spans="1:9">
      <c r="A190" s="1" t="s">
        <v>6</v>
      </c>
      <c r="B190" s="1">
        <v>305031122</v>
      </c>
      <c r="C190" s="1" t="s">
        <v>33</v>
      </c>
      <c r="D190" s="1">
        <v>30503112224</v>
      </c>
      <c r="E190" s="1">
        <v>3112224</v>
      </c>
      <c r="F190" s="1">
        <v>329</v>
      </c>
      <c r="G190" s="1">
        <v>329</v>
      </c>
      <c r="H190" s="6">
        <f t="shared" si="5"/>
        <v>0</v>
      </c>
      <c r="I190" t="str">
        <f t="shared" si="6"/>
        <v>BRISBANE</v>
      </c>
    </row>
    <row r="191" spans="1:9">
      <c r="A191" s="1" t="s">
        <v>6</v>
      </c>
      <c r="B191" s="1">
        <v>305031123</v>
      </c>
      <c r="C191" s="1" t="s">
        <v>34</v>
      </c>
      <c r="D191" s="1">
        <v>30503112301</v>
      </c>
      <c r="E191" s="1">
        <v>3112301</v>
      </c>
      <c r="F191" s="1">
        <v>437</v>
      </c>
      <c r="G191" s="1">
        <v>436</v>
      </c>
      <c r="H191" s="6">
        <f t="shared" ref="H191:H254" si="7">(G191-F191)/F191</f>
        <v>-2.2883295194508009E-3</v>
      </c>
      <c r="I191" t="str">
        <f t="shared" si="6"/>
        <v>BRISBANE</v>
      </c>
    </row>
    <row r="192" spans="1:9">
      <c r="A192" s="1" t="s">
        <v>6</v>
      </c>
      <c r="B192" s="1">
        <v>305031123</v>
      </c>
      <c r="C192" s="1" t="s">
        <v>34</v>
      </c>
      <c r="D192" s="1">
        <v>30503112302</v>
      </c>
      <c r="E192" s="1">
        <v>3112302</v>
      </c>
      <c r="F192" s="1">
        <v>430</v>
      </c>
      <c r="G192" s="1">
        <v>430</v>
      </c>
      <c r="H192" s="6">
        <f t="shared" si="7"/>
        <v>0</v>
      </c>
      <c r="I192" t="str">
        <f t="shared" si="6"/>
        <v>BRISBANE</v>
      </c>
    </row>
    <row r="193" spans="1:9">
      <c r="A193" s="1" t="s">
        <v>6</v>
      </c>
      <c r="B193" s="1">
        <v>305031123</v>
      </c>
      <c r="C193" s="1" t="s">
        <v>34</v>
      </c>
      <c r="D193" s="1">
        <v>30503112303</v>
      </c>
      <c r="E193" s="1">
        <v>3112303</v>
      </c>
      <c r="F193" s="1">
        <v>302</v>
      </c>
      <c r="G193" s="1">
        <v>296</v>
      </c>
      <c r="H193" s="6">
        <f t="shared" si="7"/>
        <v>-1.9867549668874173E-2</v>
      </c>
      <c r="I193" t="str">
        <f t="shared" si="6"/>
        <v>BRISBANE</v>
      </c>
    </row>
    <row r="194" spans="1:9">
      <c r="A194" s="1" t="s">
        <v>6</v>
      </c>
      <c r="B194" s="1">
        <v>305031123</v>
      </c>
      <c r="C194" s="1" t="s">
        <v>34</v>
      </c>
      <c r="D194" s="1">
        <v>30503112304</v>
      </c>
      <c r="E194" s="1">
        <v>3112304</v>
      </c>
      <c r="F194" s="1">
        <v>162</v>
      </c>
      <c r="G194" s="1">
        <v>163</v>
      </c>
      <c r="H194" s="6">
        <f t="shared" si="7"/>
        <v>6.1728395061728392E-3</v>
      </c>
      <c r="I194" t="str">
        <f t="shared" si="6"/>
        <v>BRISBANE</v>
      </c>
    </row>
    <row r="195" spans="1:9">
      <c r="A195" s="1" t="s">
        <v>6</v>
      </c>
      <c r="B195" s="1">
        <v>305031123</v>
      </c>
      <c r="C195" s="1" t="s">
        <v>34</v>
      </c>
      <c r="D195" s="1">
        <v>30503112305</v>
      </c>
      <c r="E195" s="1">
        <v>3112305</v>
      </c>
      <c r="F195" s="1">
        <v>243</v>
      </c>
      <c r="G195" s="1">
        <v>245</v>
      </c>
      <c r="H195" s="6">
        <f t="shared" si="7"/>
        <v>8.23045267489712E-3</v>
      </c>
      <c r="I195" t="str">
        <f t="shared" ref="I195:I258" si="8">A195</f>
        <v>BRISBANE</v>
      </c>
    </row>
    <row r="196" spans="1:9">
      <c r="A196" s="1" t="s">
        <v>6</v>
      </c>
      <c r="B196" s="1">
        <v>305031123</v>
      </c>
      <c r="C196" s="1" t="s">
        <v>34</v>
      </c>
      <c r="D196" s="1">
        <v>30503112306</v>
      </c>
      <c r="E196" s="1">
        <v>3112306</v>
      </c>
      <c r="F196" s="1">
        <v>317</v>
      </c>
      <c r="G196" s="1">
        <v>319</v>
      </c>
      <c r="H196" s="6">
        <f t="shared" si="7"/>
        <v>6.3091482649842269E-3</v>
      </c>
      <c r="I196" t="str">
        <f t="shared" si="8"/>
        <v>BRISBANE</v>
      </c>
    </row>
    <row r="197" spans="1:9">
      <c r="A197" s="1" t="s">
        <v>6</v>
      </c>
      <c r="B197" s="1">
        <v>305031123</v>
      </c>
      <c r="C197" s="1" t="s">
        <v>34</v>
      </c>
      <c r="D197" s="1">
        <v>30503112307</v>
      </c>
      <c r="E197" s="1">
        <v>3112307</v>
      </c>
      <c r="F197" s="1">
        <v>456</v>
      </c>
      <c r="G197" s="1">
        <v>464</v>
      </c>
      <c r="H197" s="6">
        <f t="shared" si="7"/>
        <v>1.7543859649122806E-2</v>
      </c>
      <c r="I197" t="str">
        <f t="shared" si="8"/>
        <v>BRISBANE</v>
      </c>
    </row>
    <row r="198" spans="1:9">
      <c r="A198" s="1" t="s">
        <v>6</v>
      </c>
      <c r="B198" s="1">
        <v>305031123</v>
      </c>
      <c r="C198" s="1" t="s">
        <v>34</v>
      </c>
      <c r="D198" s="1">
        <v>30503112308</v>
      </c>
      <c r="E198" s="1">
        <v>3112308</v>
      </c>
      <c r="F198" s="1">
        <v>342</v>
      </c>
      <c r="G198" s="1">
        <v>353</v>
      </c>
      <c r="H198" s="6">
        <f t="shared" si="7"/>
        <v>3.2163742690058478E-2</v>
      </c>
      <c r="I198" t="str">
        <f t="shared" si="8"/>
        <v>BRISBANE</v>
      </c>
    </row>
    <row r="199" spans="1:9">
      <c r="A199" s="1" t="s">
        <v>6</v>
      </c>
      <c r="B199" s="1">
        <v>305031123</v>
      </c>
      <c r="C199" s="1" t="s">
        <v>34</v>
      </c>
      <c r="D199" s="1">
        <v>30503112309</v>
      </c>
      <c r="E199" s="1">
        <v>3112309</v>
      </c>
      <c r="F199" s="1">
        <v>355</v>
      </c>
      <c r="G199" s="1">
        <v>374</v>
      </c>
      <c r="H199" s="6">
        <f t="shared" si="7"/>
        <v>5.3521126760563378E-2</v>
      </c>
      <c r="I199" t="str">
        <f t="shared" si="8"/>
        <v>BRISBANE</v>
      </c>
    </row>
    <row r="200" spans="1:9">
      <c r="A200" s="1" t="s">
        <v>6</v>
      </c>
      <c r="B200" s="1">
        <v>305031123</v>
      </c>
      <c r="C200" s="1" t="s">
        <v>34</v>
      </c>
      <c r="D200" s="1">
        <v>30503112310</v>
      </c>
      <c r="E200" s="1">
        <v>3112310</v>
      </c>
      <c r="F200" s="1">
        <v>236</v>
      </c>
      <c r="G200" s="1">
        <v>240</v>
      </c>
      <c r="H200" s="6">
        <f t="shared" si="7"/>
        <v>1.6949152542372881E-2</v>
      </c>
      <c r="I200" t="str">
        <f t="shared" si="8"/>
        <v>BRISBANE</v>
      </c>
    </row>
    <row r="201" spans="1:9">
      <c r="A201" s="1" t="s">
        <v>6</v>
      </c>
      <c r="B201" s="1">
        <v>305031124</v>
      </c>
      <c r="C201" s="1" t="s">
        <v>35</v>
      </c>
      <c r="D201" s="1">
        <v>30503112401</v>
      </c>
      <c r="E201" s="1">
        <v>3112401</v>
      </c>
      <c r="F201" s="1">
        <v>199</v>
      </c>
      <c r="G201" s="1">
        <v>205</v>
      </c>
      <c r="H201" s="6">
        <f t="shared" si="7"/>
        <v>3.015075376884422E-2</v>
      </c>
      <c r="I201" t="str">
        <f t="shared" si="8"/>
        <v>BRISBANE</v>
      </c>
    </row>
    <row r="202" spans="1:9">
      <c r="A202" s="1" t="s">
        <v>6</v>
      </c>
      <c r="B202" s="1">
        <v>305031124</v>
      </c>
      <c r="C202" s="1" t="s">
        <v>35</v>
      </c>
      <c r="D202" s="1">
        <v>30503112402</v>
      </c>
      <c r="E202" s="1">
        <v>3112402</v>
      </c>
      <c r="F202" s="1">
        <v>412</v>
      </c>
      <c r="G202" s="1">
        <v>415</v>
      </c>
      <c r="H202" s="6">
        <f t="shared" si="7"/>
        <v>7.2815533980582527E-3</v>
      </c>
      <c r="I202" t="str">
        <f t="shared" si="8"/>
        <v>BRISBANE</v>
      </c>
    </row>
    <row r="203" spans="1:9">
      <c r="A203" s="1" t="s">
        <v>6</v>
      </c>
      <c r="B203" s="1">
        <v>305031124</v>
      </c>
      <c r="C203" s="1" t="s">
        <v>35</v>
      </c>
      <c r="D203" s="1">
        <v>30503112403</v>
      </c>
      <c r="E203" s="1">
        <v>3112403</v>
      </c>
      <c r="F203" s="1">
        <v>232</v>
      </c>
      <c r="G203" s="1">
        <v>248</v>
      </c>
      <c r="H203" s="6">
        <f t="shared" si="7"/>
        <v>6.8965517241379309E-2</v>
      </c>
      <c r="I203" t="str">
        <f t="shared" si="8"/>
        <v>BRISBANE</v>
      </c>
    </row>
    <row r="204" spans="1:9">
      <c r="A204" s="1" t="s">
        <v>6</v>
      </c>
      <c r="B204" s="1">
        <v>305031124</v>
      </c>
      <c r="C204" s="1" t="s">
        <v>35</v>
      </c>
      <c r="D204" s="1">
        <v>30503112405</v>
      </c>
      <c r="E204" s="1">
        <v>3112405</v>
      </c>
      <c r="F204" s="1">
        <v>382</v>
      </c>
      <c r="G204" s="1">
        <v>400</v>
      </c>
      <c r="H204" s="6">
        <f t="shared" si="7"/>
        <v>4.712041884816754E-2</v>
      </c>
      <c r="I204" t="str">
        <f t="shared" si="8"/>
        <v>BRISBANE</v>
      </c>
    </row>
    <row r="205" spans="1:9">
      <c r="A205" s="1" t="s">
        <v>6</v>
      </c>
      <c r="B205" s="1">
        <v>305031124</v>
      </c>
      <c r="C205" s="1" t="s">
        <v>35</v>
      </c>
      <c r="D205" s="1">
        <v>30503112406</v>
      </c>
      <c r="E205" s="1">
        <v>3112406</v>
      </c>
      <c r="F205" s="1">
        <v>411</v>
      </c>
      <c r="G205" s="1">
        <v>432</v>
      </c>
      <c r="H205" s="6">
        <f t="shared" si="7"/>
        <v>5.1094890510948905E-2</v>
      </c>
      <c r="I205" t="str">
        <f t="shared" si="8"/>
        <v>BRISBANE</v>
      </c>
    </row>
    <row r="206" spans="1:9">
      <c r="A206" s="1" t="s">
        <v>6</v>
      </c>
      <c r="B206" s="1">
        <v>305031124</v>
      </c>
      <c r="C206" s="1" t="s">
        <v>35</v>
      </c>
      <c r="D206" s="1">
        <v>30503112407</v>
      </c>
      <c r="E206" s="1">
        <v>3112407</v>
      </c>
      <c r="F206" s="1">
        <v>513</v>
      </c>
      <c r="G206" s="1">
        <v>520</v>
      </c>
      <c r="H206" s="6">
        <f t="shared" si="7"/>
        <v>1.364522417153996E-2</v>
      </c>
      <c r="I206" t="str">
        <f t="shared" si="8"/>
        <v>BRISBANE</v>
      </c>
    </row>
    <row r="207" spans="1:9">
      <c r="A207" s="1" t="s">
        <v>6</v>
      </c>
      <c r="B207" s="1">
        <v>305031124</v>
      </c>
      <c r="C207" s="1" t="s">
        <v>35</v>
      </c>
      <c r="D207" s="1">
        <v>30503112408</v>
      </c>
      <c r="E207" s="1">
        <v>3112408</v>
      </c>
      <c r="F207" s="1">
        <v>429</v>
      </c>
      <c r="G207" s="1">
        <v>445</v>
      </c>
      <c r="H207" s="6">
        <f t="shared" si="7"/>
        <v>3.7296037296037296E-2</v>
      </c>
      <c r="I207" t="str">
        <f t="shared" si="8"/>
        <v>BRISBANE</v>
      </c>
    </row>
    <row r="208" spans="1:9">
      <c r="A208" s="1" t="s">
        <v>6</v>
      </c>
      <c r="B208" s="1">
        <v>305031124</v>
      </c>
      <c r="C208" s="1" t="s">
        <v>35</v>
      </c>
      <c r="D208" s="1">
        <v>30503112409</v>
      </c>
      <c r="E208" s="1">
        <v>3112409</v>
      </c>
      <c r="F208" s="1">
        <v>340</v>
      </c>
      <c r="G208" s="1">
        <v>354</v>
      </c>
      <c r="H208" s="6">
        <f t="shared" si="7"/>
        <v>4.1176470588235294E-2</v>
      </c>
      <c r="I208" t="str">
        <f t="shared" si="8"/>
        <v>BRISBANE</v>
      </c>
    </row>
    <row r="209" spans="1:9">
      <c r="A209" s="1" t="s">
        <v>6</v>
      </c>
      <c r="B209" s="1">
        <v>305031124</v>
      </c>
      <c r="C209" s="1" t="s">
        <v>35</v>
      </c>
      <c r="D209" s="1">
        <v>30503112410</v>
      </c>
      <c r="E209" s="1">
        <v>3112410</v>
      </c>
      <c r="F209" s="1">
        <v>170</v>
      </c>
      <c r="G209" s="1">
        <v>178</v>
      </c>
      <c r="H209" s="6">
        <f t="shared" si="7"/>
        <v>4.7058823529411764E-2</v>
      </c>
      <c r="I209" t="str">
        <f t="shared" si="8"/>
        <v>BRISBANE</v>
      </c>
    </row>
    <row r="210" spans="1:9">
      <c r="A210" s="1" t="s">
        <v>6</v>
      </c>
      <c r="B210" s="1">
        <v>305031124</v>
      </c>
      <c r="C210" s="1" t="s">
        <v>35</v>
      </c>
      <c r="D210" s="1">
        <v>30503112411</v>
      </c>
      <c r="E210" s="1">
        <v>3112411</v>
      </c>
      <c r="F210" s="1">
        <v>335</v>
      </c>
      <c r="G210" s="1">
        <v>345</v>
      </c>
      <c r="H210" s="6">
        <f t="shared" si="7"/>
        <v>2.9850746268656716E-2</v>
      </c>
      <c r="I210" t="str">
        <f t="shared" si="8"/>
        <v>BRISBANE</v>
      </c>
    </row>
    <row r="211" spans="1:9">
      <c r="A211" s="1" t="s">
        <v>6</v>
      </c>
      <c r="B211" s="1">
        <v>305031124</v>
      </c>
      <c r="C211" s="1" t="s">
        <v>35</v>
      </c>
      <c r="D211" s="1">
        <v>30503112412</v>
      </c>
      <c r="E211" s="1">
        <v>3112412</v>
      </c>
      <c r="F211" s="1">
        <v>157</v>
      </c>
      <c r="G211" s="1">
        <v>167</v>
      </c>
      <c r="H211" s="6">
        <f t="shared" si="7"/>
        <v>6.3694267515923567E-2</v>
      </c>
      <c r="I211" t="str">
        <f t="shared" si="8"/>
        <v>BRISBANE</v>
      </c>
    </row>
    <row r="212" spans="1:9">
      <c r="A212" s="1" t="s">
        <v>6</v>
      </c>
      <c r="B212" s="1">
        <v>305031124</v>
      </c>
      <c r="C212" s="1" t="s">
        <v>35</v>
      </c>
      <c r="D212" s="1">
        <v>30503112413</v>
      </c>
      <c r="E212" s="1">
        <v>3112413</v>
      </c>
      <c r="F212" s="1">
        <v>89</v>
      </c>
      <c r="G212" s="1">
        <v>96</v>
      </c>
      <c r="H212" s="6">
        <f t="shared" si="7"/>
        <v>7.8651685393258425E-2</v>
      </c>
      <c r="I212" t="str">
        <f t="shared" si="8"/>
        <v>BRISBANE</v>
      </c>
    </row>
    <row r="213" spans="1:9">
      <c r="A213" s="1" t="s">
        <v>6</v>
      </c>
      <c r="B213" s="1">
        <v>305031124</v>
      </c>
      <c r="C213" s="1" t="s">
        <v>35</v>
      </c>
      <c r="D213" s="1">
        <v>30503112414</v>
      </c>
      <c r="E213" s="1">
        <v>3112414</v>
      </c>
      <c r="F213" s="1">
        <v>355</v>
      </c>
      <c r="G213" s="1">
        <v>347</v>
      </c>
      <c r="H213" s="6">
        <f t="shared" si="7"/>
        <v>-2.2535211267605635E-2</v>
      </c>
      <c r="I213" t="str">
        <f t="shared" si="8"/>
        <v>BRISBANE</v>
      </c>
    </row>
    <row r="214" spans="1:9">
      <c r="A214" s="1" t="s">
        <v>6</v>
      </c>
      <c r="B214" s="1">
        <v>305031124</v>
      </c>
      <c r="C214" s="1" t="s">
        <v>35</v>
      </c>
      <c r="D214" s="1">
        <v>30503112415</v>
      </c>
      <c r="E214" s="1">
        <v>3112415</v>
      </c>
      <c r="F214" s="1">
        <v>202</v>
      </c>
      <c r="G214" s="1">
        <v>204</v>
      </c>
      <c r="H214" s="6">
        <f t="shared" si="7"/>
        <v>9.9009900990099011E-3</v>
      </c>
      <c r="I214" t="str">
        <f t="shared" si="8"/>
        <v>BRISBANE</v>
      </c>
    </row>
    <row r="215" spans="1:9">
      <c r="A215" s="1" t="s">
        <v>6</v>
      </c>
      <c r="B215" s="1">
        <v>305031124</v>
      </c>
      <c r="C215" s="1" t="s">
        <v>35</v>
      </c>
      <c r="D215" s="1">
        <v>30503112416</v>
      </c>
      <c r="E215" s="1">
        <v>3112416</v>
      </c>
      <c r="F215" s="1">
        <v>201</v>
      </c>
      <c r="G215" s="1">
        <v>209</v>
      </c>
      <c r="H215" s="6">
        <f t="shared" si="7"/>
        <v>3.9800995024875621E-2</v>
      </c>
      <c r="I215" t="str">
        <f t="shared" si="8"/>
        <v>BRISBANE</v>
      </c>
    </row>
    <row r="216" spans="1:9">
      <c r="A216" s="1" t="s">
        <v>6</v>
      </c>
      <c r="B216" s="1">
        <v>305031124</v>
      </c>
      <c r="C216" s="1" t="s">
        <v>35</v>
      </c>
      <c r="D216" s="1">
        <v>30503112417</v>
      </c>
      <c r="E216" s="1">
        <v>3112417</v>
      </c>
      <c r="F216" s="1">
        <v>442</v>
      </c>
      <c r="G216" s="1">
        <v>432</v>
      </c>
      <c r="H216" s="6">
        <f t="shared" si="7"/>
        <v>-2.2624434389140271E-2</v>
      </c>
      <c r="I216" t="str">
        <f t="shared" si="8"/>
        <v>BRISBANE</v>
      </c>
    </row>
    <row r="217" spans="1:9">
      <c r="A217" s="1" t="s">
        <v>6</v>
      </c>
      <c r="B217" s="1">
        <v>305031124</v>
      </c>
      <c r="C217" s="1" t="s">
        <v>35</v>
      </c>
      <c r="D217" s="1">
        <v>30503112418</v>
      </c>
      <c r="E217" s="1">
        <v>3112418</v>
      </c>
      <c r="F217" s="1">
        <v>245</v>
      </c>
      <c r="G217" s="1">
        <v>249</v>
      </c>
      <c r="H217" s="6">
        <f t="shared" si="7"/>
        <v>1.6326530612244899E-2</v>
      </c>
      <c r="I217" t="str">
        <f t="shared" si="8"/>
        <v>BRISBANE</v>
      </c>
    </row>
    <row r="218" spans="1:9">
      <c r="A218" s="1" t="s">
        <v>6</v>
      </c>
      <c r="B218" s="1">
        <v>305031125</v>
      </c>
      <c r="C218" s="1" t="s">
        <v>36</v>
      </c>
      <c r="D218" s="1">
        <v>30503112501</v>
      </c>
      <c r="E218" s="1">
        <v>3112501</v>
      </c>
      <c r="F218" s="1">
        <v>202</v>
      </c>
      <c r="G218" s="1">
        <v>204</v>
      </c>
      <c r="H218" s="6">
        <f t="shared" si="7"/>
        <v>9.9009900990099011E-3</v>
      </c>
      <c r="I218" t="str">
        <f t="shared" si="8"/>
        <v>BRISBANE</v>
      </c>
    </row>
    <row r="219" spans="1:9">
      <c r="A219" s="1" t="s">
        <v>6</v>
      </c>
      <c r="B219" s="1">
        <v>305031125</v>
      </c>
      <c r="C219" s="1" t="s">
        <v>36</v>
      </c>
      <c r="D219" s="1">
        <v>30503112502</v>
      </c>
      <c r="E219" s="1">
        <v>3112502</v>
      </c>
      <c r="F219" s="1">
        <v>547</v>
      </c>
      <c r="G219" s="1">
        <v>523</v>
      </c>
      <c r="H219" s="6">
        <f t="shared" si="7"/>
        <v>-4.3875685557586835E-2</v>
      </c>
      <c r="I219" t="str">
        <f t="shared" si="8"/>
        <v>BRISBANE</v>
      </c>
    </row>
    <row r="220" spans="1:9">
      <c r="A220" s="1" t="s">
        <v>6</v>
      </c>
      <c r="B220" s="1">
        <v>305031125</v>
      </c>
      <c r="C220" s="1" t="s">
        <v>36</v>
      </c>
      <c r="D220" s="1">
        <v>30503112503</v>
      </c>
      <c r="E220" s="1">
        <v>3112503</v>
      </c>
      <c r="F220" s="1">
        <v>317</v>
      </c>
      <c r="G220" s="1">
        <v>328</v>
      </c>
      <c r="H220" s="6">
        <f t="shared" si="7"/>
        <v>3.4700315457413249E-2</v>
      </c>
      <c r="I220" t="str">
        <f t="shared" si="8"/>
        <v>BRISBANE</v>
      </c>
    </row>
    <row r="221" spans="1:9">
      <c r="A221" s="1" t="s">
        <v>6</v>
      </c>
      <c r="B221" s="1">
        <v>305031125</v>
      </c>
      <c r="C221" s="1" t="s">
        <v>36</v>
      </c>
      <c r="D221" s="1">
        <v>30503112504</v>
      </c>
      <c r="E221" s="1">
        <v>3112504</v>
      </c>
      <c r="F221" s="1">
        <v>283</v>
      </c>
      <c r="G221" s="1">
        <v>273</v>
      </c>
      <c r="H221" s="6">
        <f t="shared" si="7"/>
        <v>-3.5335689045936397E-2</v>
      </c>
      <c r="I221" t="str">
        <f t="shared" si="8"/>
        <v>BRISBANE</v>
      </c>
    </row>
    <row r="222" spans="1:9">
      <c r="A222" s="1" t="s">
        <v>6</v>
      </c>
      <c r="B222" s="1">
        <v>305031125</v>
      </c>
      <c r="C222" s="1" t="s">
        <v>36</v>
      </c>
      <c r="D222" s="1">
        <v>30503112505</v>
      </c>
      <c r="E222" s="1">
        <v>3112505</v>
      </c>
      <c r="F222" s="1">
        <v>1</v>
      </c>
      <c r="G222" s="1">
        <v>1</v>
      </c>
      <c r="H222" s="6">
        <f t="shared" si="7"/>
        <v>0</v>
      </c>
      <c r="I222" t="str">
        <f t="shared" si="8"/>
        <v>BRISBANE</v>
      </c>
    </row>
    <row r="223" spans="1:9">
      <c r="A223" s="1" t="s">
        <v>6</v>
      </c>
      <c r="B223" s="1">
        <v>305031125</v>
      </c>
      <c r="C223" s="1" t="s">
        <v>36</v>
      </c>
      <c r="D223" s="1">
        <v>30503112506</v>
      </c>
      <c r="E223" s="1">
        <v>3112506</v>
      </c>
      <c r="F223" s="1">
        <v>253</v>
      </c>
      <c r="G223" s="1">
        <v>253</v>
      </c>
      <c r="H223" s="6">
        <f t="shared" si="7"/>
        <v>0</v>
      </c>
      <c r="I223" t="str">
        <f t="shared" si="8"/>
        <v>BRISBANE</v>
      </c>
    </row>
    <row r="224" spans="1:9">
      <c r="A224" s="1" t="s">
        <v>6</v>
      </c>
      <c r="B224" s="1">
        <v>305031125</v>
      </c>
      <c r="C224" s="1" t="s">
        <v>36</v>
      </c>
      <c r="D224" s="1">
        <v>30503112507</v>
      </c>
      <c r="E224" s="1">
        <v>3112507</v>
      </c>
      <c r="F224" s="1">
        <v>268</v>
      </c>
      <c r="G224" s="1">
        <v>267</v>
      </c>
      <c r="H224" s="6">
        <f t="shared" si="7"/>
        <v>-3.7313432835820895E-3</v>
      </c>
      <c r="I224" t="str">
        <f t="shared" si="8"/>
        <v>BRISBANE</v>
      </c>
    </row>
    <row r="225" spans="1:9">
      <c r="A225" s="1" t="s">
        <v>6</v>
      </c>
      <c r="B225" s="1">
        <v>305031125</v>
      </c>
      <c r="C225" s="1" t="s">
        <v>36</v>
      </c>
      <c r="D225" s="1">
        <v>30503112508</v>
      </c>
      <c r="E225" s="1">
        <v>3112508</v>
      </c>
      <c r="F225" s="1">
        <v>409</v>
      </c>
      <c r="G225" s="1">
        <v>411</v>
      </c>
      <c r="H225" s="6">
        <f t="shared" si="7"/>
        <v>4.8899755501222494E-3</v>
      </c>
      <c r="I225" t="str">
        <f t="shared" si="8"/>
        <v>BRISBANE</v>
      </c>
    </row>
    <row r="226" spans="1:9">
      <c r="A226" s="1" t="s">
        <v>6</v>
      </c>
      <c r="B226" s="1">
        <v>305031125</v>
      </c>
      <c r="C226" s="1" t="s">
        <v>36</v>
      </c>
      <c r="D226" s="1">
        <v>30503112509</v>
      </c>
      <c r="E226" s="1">
        <v>3112509</v>
      </c>
      <c r="F226" s="1">
        <v>182</v>
      </c>
      <c r="G226" s="1">
        <v>175</v>
      </c>
      <c r="H226" s="6">
        <f t="shared" si="7"/>
        <v>-3.8461538461538464E-2</v>
      </c>
      <c r="I226" t="str">
        <f t="shared" si="8"/>
        <v>BRISBANE</v>
      </c>
    </row>
    <row r="227" spans="1:9">
      <c r="A227" s="1" t="s">
        <v>6</v>
      </c>
      <c r="B227" s="1">
        <v>305031125</v>
      </c>
      <c r="C227" s="1" t="s">
        <v>36</v>
      </c>
      <c r="D227" s="1">
        <v>30503112510</v>
      </c>
      <c r="E227" s="1">
        <v>3112510</v>
      </c>
      <c r="F227" s="1">
        <v>223</v>
      </c>
      <c r="G227" s="1">
        <v>226</v>
      </c>
      <c r="H227" s="6">
        <f t="shared" si="7"/>
        <v>1.3452914798206279E-2</v>
      </c>
      <c r="I227" t="str">
        <f t="shared" si="8"/>
        <v>BRISBANE</v>
      </c>
    </row>
    <row r="228" spans="1:9">
      <c r="A228" s="1" t="s">
        <v>6</v>
      </c>
      <c r="B228" s="1">
        <v>305031125</v>
      </c>
      <c r="C228" s="1" t="s">
        <v>36</v>
      </c>
      <c r="D228" s="1">
        <v>30503112511</v>
      </c>
      <c r="E228" s="1">
        <v>3112511</v>
      </c>
      <c r="F228" s="1">
        <v>320</v>
      </c>
      <c r="G228" s="1">
        <v>308</v>
      </c>
      <c r="H228" s="6">
        <f t="shared" si="7"/>
        <v>-3.7499999999999999E-2</v>
      </c>
      <c r="I228" t="str">
        <f t="shared" si="8"/>
        <v>BRISBANE</v>
      </c>
    </row>
    <row r="229" spans="1:9">
      <c r="A229" s="1" t="s">
        <v>6</v>
      </c>
      <c r="B229" s="1">
        <v>305031125</v>
      </c>
      <c r="C229" s="1" t="s">
        <v>36</v>
      </c>
      <c r="D229" s="1">
        <v>30503112512</v>
      </c>
      <c r="E229" s="1">
        <v>3112512</v>
      </c>
      <c r="F229" s="1">
        <v>283</v>
      </c>
      <c r="G229" s="1">
        <v>270</v>
      </c>
      <c r="H229" s="6">
        <f t="shared" si="7"/>
        <v>-4.5936395759717315E-2</v>
      </c>
      <c r="I229" t="str">
        <f t="shared" si="8"/>
        <v>BRISBANE</v>
      </c>
    </row>
    <row r="230" spans="1:9">
      <c r="A230" s="1" t="s">
        <v>6</v>
      </c>
      <c r="B230" s="1">
        <v>305031125</v>
      </c>
      <c r="C230" s="1" t="s">
        <v>36</v>
      </c>
      <c r="D230" s="1">
        <v>30503112513</v>
      </c>
      <c r="E230" s="1">
        <v>3112513</v>
      </c>
      <c r="F230" s="1">
        <v>412</v>
      </c>
      <c r="G230" s="1">
        <v>422</v>
      </c>
      <c r="H230" s="6">
        <f t="shared" si="7"/>
        <v>2.4271844660194174E-2</v>
      </c>
      <c r="I230" t="str">
        <f t="shared" si="8"/>
        <v>BRISBANE</v>
      </c>
    </row>
    <row r="231" spans="1:9">
      <c r="A231" s="1" t="s">
        <v>6</v>
      </c>
      <c r="B231" s="1">
        <v>305031126</v>
      </c>
      <c r="C231" s="1" t="s">
        <v>37</v>
      </c>
      <c r="D231" s="1">
        <v>30503112601</v>
      </c>
      <c r="E231" s="1">
        <v>3112601</v>
      </c>
      <c r="F231" s="1">
        <v>241</v>
      </c>
      <c r="G231" s="1">
        <v>269</v>
      </c>
      <c r="H231" s="6">
        <f t="shared" si="7"/>
        <v>0.11618257261410789</v>
      </c>
      <c r="I231" t="str">
        <f t="shared" si="8"/>
        <v>BRISBANE</v>
      </c>
    </row>
    <row r="232" spans="1:9">
      <c r="A232" s="1" t="s">
        <v>6</v>
      </c>
      <c r="B232" s="1">
        <v>305031126</v>
      </c>
      <c r="C232" s="1" t="s">
        <v>37</v>
      </c>
      <c r="D232" s="1">
        <v>30503112602</v>
      </c>
      <c r="E232" s="1">
        <v>3112602</v>
      </c>
      <c r="F232" s="1">
        <v>426</v>
      </c>
      <c r="G232" s="1">
        <v>462</v>
      </c>
      <c r="H232" s="6">
        <f t="shared" si="7"/>
        <v>8.4507042253521125E-2</v>
      </c>
      <c r="I232" t="str">
        <f t="shared" si="8"/>
        <v>BRISBANE</v>
      </c>
    </row>
    <row r="233" spans="1:9">
      <c r="A233" s="1" t="s">
        <v>6</v>
      </c>
      <c r="B233" s="1">
        <v>305031126</v>
      </c>
      <c r="C233" s="1" t="s">
        <v>37</v>
      </c>
      <c r="D233" s="1">
        <v>30503112603</v>
      </c>
      <c r="E233" s="1">
        <v>3112603</v>
      </c>
      <c r="F233" s="1">
        <v>264</v>
      </c>
      <c r="G233" s="1">
        <v>285</v>
      </c>
      <c r="H233" s="6">
        <f t="shared" si="7"/>
        <v>7.9545454545454544E-2</v>
      </c>
      <c r="I233" t="str">
        <f t="shared" si="8"/>
        <v>BRISBANE</v>
      </c>
    </row>
    <row r="234" spans="1:9">
      <c r="A234" s="1" t="s">
        <v>6</v>
      </c>
      <c r="B234" s="1">
        <v>305031126</v>
      </c>
      <c r="C234" s="1" t="s">
        <v>37</v>
      </c>
      <c r="D234" s="1">
        <v>30503112604</v>
      </c>
      <c r="E234" s="1">
        <v>3112604</v>
      </c>
      <c r="F234" s="1">
        <v>369</v>
      </c>
      <c r="G234" s="1">
        <v>388</v>
      </c>
      <c r="H234" s="6">
        <f t="shared" si="7"/>
        <v>5.1490514905149054E-2</v>
      </c>
      <c r="I234" t="str">
        <f t="shared" si="8"/>
        <v>BRISBANE</v>
      </c>
    </row>
    <row r="235" spans="1:9">
      <c r="A235" s="1" t="s">
        <v>6</v>
      </c>
      <c r="B235" s="1">
        <v>305031126</v>
      </c>
      <c r="C235" s="1" t="s">
        <v>37</v>
      </c>
      <c r="D235" s="1">
        <v>30503112605</v>
      </c>
      <c r="E235" s="1">
        <v>3112605</v>
      </c>
      <c r="F235" s="1">
        <v>449</v>
      </c>
      <c r="G235" s="1">
        <v>469</v>
      </c>
      <c r="H235" s="6">
        <f t="shared" si="7"/>
        <v>4.4543429844097995E-2</v>
      </c>
      <c r="I235" t="str">
        <f t="shared" si="8"/>
        <v>BRISBANE</v>
      </c>
    </row>
    <row r="236" spans="1:9">
      <c r="A236" s="1" t="s">
        <v>6</v>
      </c>
      <c r="B236" s="1">
        <v>305031126</v>
      </c>
      <c r="C236" s="1" t="s">
        <v>37</v>
      </c>
      <c r="D236" s="1">
        <v>30503112606</v>
      </c>
      <c r="E236" s="1">
        <v>3112606</v>
      </c>
      <c r="F236" s="1">
        <v>233</v>
      </c>
      <c r="G236" s="1">
        <v>261</v>
      </c>
      <c r="H236" s="6">
        <f t="shared" si="7"/>
        <v>0.12017167381974249</v>
      </c>
      <c r="I236" t="str">
        <f t="shared" si="8"/>
        <v>BRISBANE</v>
      </c>
    </row>
    <row r="237" spans="1:9">
      <c r="A237" s="1" t="s">
        <v>6</v>
      </c>
      <c r="B237" s="1">
        <v>305031126</v>
      </c>
      <c r="C237" s="1" t="s">
        <v>37</v>
      </c>
      <c r="D237" s="1">
        <v>30503112607</v>
      </c>
      <c r="E237" s="1">
        <v>3112607</v>
      </c>
      <c r="F237" s="1">
        <v>171</v>
      </c>
      <c r="G237" s="1">
        <v>193</v>
      </c>
      <c r="H237" s="6">
        <f t="shared" si="7"/>
        <v>0.12865497076023391</v>
      </c>
      <c r="I237" t="str">
        <f t="shared" si="8"/>
        <v>BRISBANE</v>
      </c>
    </row>
    <row r="238" spans="1:9">
      <c r="A238" s="1" t="s">
        <v>6</v>
      </c>
      <c r="B238" s="1">
        <v>305031126</v>
      </c>
      <c r="C238" s="1" t="s">
        <v>37</v>
      </c>
      <c r="D238" s="1">
        <v>30503112608</v>
      </c>
      <c r="E238" s="1">
        <v>3112608</v>
      </c>
      <c r="F238" s="1">
        <v>384</v>
      </c>
      <c r="G238" s="1">
        <v>415</v>
      </c>
      <c r="H238" s="6">
        <f t="shared" si="7"/>
        <v>8.0729166666666671E-2</v>
      </c>
      <c r="I238" t="str">
        <f t="shared" si="8"/>
        <v>BRISBANE</v>
      </c>
    </row>
    <row r="239" spans="1:9">
      <c r="A239" s="1" t="s">
        <v>6</v>
      </c>
      <c r="B239" s="1">
        <v>305031126</v>
      </c>
      <c r="C239" s="1" t="s">
        <v>37</v>
      </c>
      <c r="D239" s="1">
        <v>30503112609</v>
      </c>
      <c r="E239" s="1">
        <v>3112609</v>
      </c>
      <c r="F239" s="1">
        <v>229</v>
      </c>
      <c r="G239" s="1">
        <v>247</v>
      </c>
      <c r="H239" s="6">
        <f t="shared" si="7"/>
        <v>7.8602620087336247E-2</v>
      </c>
      <c r="I239" t="str">
        <f t="shared" si="8"/>
        <v>BRISBANE</v>
      </c>
    </row>
    <row r="240" spans="1:9">
      <c r="A240" s="1" t="s">
        <v>6</v>
      </c>
      <c r="B240" s="1">
        <v>305031126</v>
      </c>
      <c r="C240" s="1" t="s">
        <v>37</v>
      </c>
      <c r="D240" s="1">
        <v>30503112610</v>
      </c>
      <c r="E240" s="1">
        <v>3112610</v>
      </c>
      <c r="F240" s="1">
        <v>289</v>
      </c>
      <c r="G240" s="1">
        <v>320</v>
      </c>
      <c r="H240" s="6">
        <f t="shared" si="7"/>
        <v>0.10726643598615918</v>
      </c>
      <c r="I240" t="str">
        <f t="shared" si="8"/>
        <v>BRISBANE</v>
      </c>
    </row>
    <row r="241" spans="1:9">
      <c r="A241" s="1" t="s">
        <v>6</v>
      </c>
      <c r="B241" s="1">
        <v>305031126</v>
      </c>
      <c r="C241" s="1" t="s">
        <v>37</v>
      </c>
      <c r="D241" s="1">
        <v>30503112611</v>
      </c>
      <c r="E241" s="1">
        <v>3112611</v>
      </c>
      <c r="F241" s="1">
        <v>324</v>
      </c>
      <c r="G241" s="1">
        <v>347</v>
      </c>
      <c r="H241" s="6">
        <f t="shared" si="7"/>
        <v>7.098765432098765E-2</v>
      </c>
      <c r="I241" t="str">
        <f t="shared" si="8"/>
        <v>BRISBANE</v>
      </c>
    </row>
    <row r="242" spans="1:9">
      <c r="A242" s="1" t="s">
        <v>6</v>
      </c>
      <c r="B242" s="1">
        <v>305031126</v>
      </c>
      <c r="C242" s="1" t="s">
        <v>37</v>
      </c>
      <c r="D242" s="1">
        <v>30503112612</v>
      </c>
      <c r="E242" s="1">
        <v>3112612</v>
      </c>
      <c r="F242" s="1">
        <v>290</v>
      </c>
      <c r="G242" s="1">
        <v>289</v>
      </c>
      <c r="H242" s="6">
        <f t="shared" si="7"/>
        <v>-3.4482758620689655E-3</v>
      </c>
      <c r="I242" t="str">
        <f t="shared" si="8"/>
        <v>BRISBANE</v>
      </c>
    </row>
    <row r="243" spans="1:9">
      <c r="A243" s="1" t="s">
        <v>6</v>
      </c>
      <c r="B243" s="1">
        <v>305031126</v>
      </c>
      <c r="C243" s="1" t="s">
        <v>37</v>
      </c>
      <c r="D243" s="1">
        <v>30503112613</v>
      </c>
      <c r="E243" s="1">
        <v>3112613</v>
      </c>
      <c r="F243" s="1">
        <v>316</v>
      </c>
      <c r="G243" s="1">
        <v>334</v>
      </c>
      <c r="H243" s="6">
        <f t="shared" si="7"/>
        <v>5.6962025316455694E-2</v>
      </c>
      <c r="I243" t="str">
        <f t="shared" si="8"/>
        <v>BRISBANE</v>
      </c>
    </row>
    <row r="244" spans="1:9">
      <c r="A244" s="1" t="s">
        <v>6</v>
      </c>
      <c r="B244" s="1">
        <v>305031126</v>
      </c>
      <c r="C244" s="1" t="s">
        <v>37</v>
      </c>
      <c r="D244" s="1">
        <v>30503112614</v>
      </c>
      <c r="E244" s="1">
        <v>3112614</v>
      </c>
      <c r="F244" s="1">
        <v>350</v>
      </c>
      <c r="G244" s="1">
        <v>393</v>
      </c>
      <c r="H244" s="6">
        <f t="shared" si="7"/>
        <v>0.12285714285714286</v>
      </c>
      <c r="I244" t="str">
        <f t="shared" si="8"/>
        <v>BRISBANE</v>
      </c>
    </row>
    <row r="245" spans="1:9">
      <c r="A245" s="1" t="s">
        <v>6</v>
      </c>
      <c r="B245" s="1">
        <v>305031126</v>
      </c>
      <c r="C245" s="1" t="s">
        <v>37</v>
      </c>
      <c r="D245" s="1">
        <v>30503112616</v>
      </c>
      <c r="E245" s="1">
        <v>3112616</v>
      </c>
      <c r="F245" s="1">
        <v>0</v>
      </c>
      <c r="G245" s="1">
        <v>0</v>
      </c>
      <c r="H245" s="6">
        <v>0</v>
      </c>
      <c r="I245" t="str">
        <f t="shared" si="8"/>
        <v>BRISBANE</v>
      </c>
    </row>
    <row r="246" spans="1:9">
      <c r="A246" s="1" t="s">
        <v>6</v>
      </c>
      <c r="B246" s="1">
        <v>305031126</v>
      </c>
      <c r="C246" s="1" t="s">
        <v>37</v>
      </c>
      <c r="D246" s="1">
        <v>30503112618</v>
      </c>
      <c r="E246" s="1">
        <v>3112618</v>
      </c>
      <c r="F246" s="1">
        <v>183</v>
      </c>
      <c r="G246" s="1">
        <v>201</v>
      </c>
      <c r="H246" s="6">
        <f t="shared" si="7"/>
        <v>9.8360655737704916E-2</v>
      </c>
      <c r="I246" t="str">
        <f t="shared" si="8"/>
        <v>BRISBANE</v>
      </c>
    </row>
    <row r="247" spans="1:9">
      <c r="A247" s="1" t="s">
        <v>6</v>
      </c>
      <c r="B247" s="1">
        <v>305031126</v>
      </c>
      <c r="C247" s="1" t="s">
        <v>37</v>
      </c>
      <c r="D247" s="1">
        <v>30503112619</v>
      </c>
      <c r="E247" s="1">
        <v>3112619</v>
      </c>
      <c r="F247" s="1">
        <v>153</v>
      </c>
      <c r="G247" s="1">
        <v>173</v>
      </c>
      <c r="H247" s="6">
        <f t="shared" si="7"/>
        <v>0.13071895424836602</v>
      </c>
      <c r="I247" t="str">
        <f t="shared" si="8"/>
        <v>BRISBANE</v>
      </c>
    </row>
    <row r="248" spans="1:9">
      <c r="A248" s="1" t="s">
        <v>6</v>
      </c>
      <c r="B248" s="1">
        <v>305031126</v>
      </c>
      <c r="C248" s="1" t="s">
        <v>37</v>
      </c>
      <c r="D248" s="1">
        <v>30503112620</v>
      </c>
      <c r="E248" s="1">
        <v>3112620</v>
      </c>
      <c r="F248" s="1">
        <v>0</v>
      </c>
      <c r="G248" s="1">
        <v>0</v>
      </c>
      <c r="H248" s="6">
        <v>0</v>
      </c>
      <c r="I248" t="str">
        <f t="shared" si="8"/>
        <v>BRISBANE</v>
      </c>
    </row>
    <row r="249" spans="1:9">
      <c r="A249" s="1" t="s">
        <v>6</v>
      </c>
      <c r="B249" s="1">
        <v>305031126</v>
      </c>
      <c r="C249" s="1" t="s">
        <v>37</v>
      </c>
      <c r="D249" s="1">
        <v>30503112621</v>
      </c>
      <c r="E249" s="1">
        <v>3112621</v>
      </c>
      <c r="F249" s="1">
        <v>77</v>
      </c>
      <c r="G249" s="1">
        <v>83</v>
      </c>
      <c r="H249" s="6">
        <f t="shared" si="7"/>
        <v>7.792207792207792E-2</v>
      </c>
      <c r="I249" t="str">
        <f t="shared" si="8"/>
        <v>BRISBANE</v>
      </c>
    </row>
    <row r="250" spans="1:9">
      <c r="A250" s="1" t="s">
        <v>6</v>
      </c>
      <c r="B250" s="1">
        <v>305031126</v>
      </c>
      <c r="C250" s="1" t="s">
        <v>37</v>
      </c>
      <c r="D250" s="1">
        <v>30503112622</v>
      </c>
      <c r="E250" s="1">
        <v>3112622</v>
      </c>
      <c r="F250" s="1">
        <v>302</v>
      </c>
      <c r="G250" s="1">
        <v>315</v>
      </c>
      <c r="H250" s="6">
        <f t="shared" si="7"/>
        <v>4.3046357615894038E-2</v>
      </c>
      <c r="I250" t="str">
        <f t="shared" si="8"/>
        <v>BRISBANE</v>
      </c>
    </row>
    <row r="251" spans="1:9">
      <c r="A251" s="1" t="s">
        <v>6</v>
      </c>
      <c r="B251" s="1">
        <v>305031126</v>
      </c>
      <c r="C251" s="1" t="s">
        <v>37</v>
      </c>
      <c r="D251" s="1">
        <v>30503112623</v>
      </c>
      <c r="E251" s="1">
        <v>3112623</v>
      </c>
      <c r="F251" s="1">
        <v>97</v>
      </c>
      <c r="G251" s="1">
        <v>102</v>
      </c>
      <c r="H251" s="6">
        <f t="shared" si="7"/>
        <v>5.1546391752577317E-2</v>
      </c>
      <c r="I251" t="str">
        <f t="shared" si="8"/>
        <v>BRISBANE</v>
      </c>
    </row>
    <row r="252" spans="1:9">
      <c r="A252" s="1" t="s">
        <v>6</v>
      </c>
      <c r="B252" s="1">
        <v>305031126</v>
      </c>
      <c r="C252" s="1" t="s">
        <v>37</v>
      </c>
      <c r="D252" s="1">
        <v>30503112625</v>
      </c>
      <c r="E252" s="1">
        <v>3112625</v>
      </c>
      <c r="F252" s="1">
        <v>138</v>
      </c>
      <c r="G252" s="1">
        <v>155</v>
      </c>
      <c r="H252" s="6">
        <f t="shared" si="7"/>
        <v>0.12318840579710146</v>
      </c>
      <c r="I252" t="str">
        <f t="shared" si="8"/>
        <v>BRISBANE</v>
      </c>
    </row>
    <row r="253" spans="1:9">
      <c r="A253" s="1" t="s">
        <v>6</v>
      </c>
      <c r="B253" s="1">
        <v>305031126</v>
      </c>
      <c r="C253" s="1" t="s">
        <v>37</v>
      </c>
      <c r="D253" s="1">
        <v>30503112626</v>
      </c>
      <c r="E253" s="1">
        <v>3112626</v>
      </c>
      <c r="F253" s="1">
        <v>184</v>
      </c>
      <c r="G253" s="1">
        <v>199</v>
      </c>
      <c r="H253" s="6">
        <f t="shared" si="7"/>
        <v>8.1521739130434784E-2</v>
      </c>
      <c r="I253" t="str">
        <f t="shared" si="8"/>
        <v>BRISBANE</v>
      </c>
    </row>
    <row r="254" spans="1:9">
      <c r="A254" s="1" t="s">
        <v>6</v>
      </c>
      <c r="B254" s="1">
        <v>305031126</v>
      </c>
      <c r="C254" s="1" t="s">
        <v>37</v>
      </c>
      <c r="D254" s="1">
        <v>30503112627</v>
      </c>
      <c r="E254" s="1">
        <v>3112627</v>
      </c>
      <c r="F254" s="1">
        <v>189</v>
      </c>
      <c r="G254" s="1">
        <v>189</v>
      </c>
      <c r="H254" s="6">
        <f t="shared" si="7"/>
        <v>0</v>
      </c>
      <c r="I254" t="str">
        <f t="shared" si="8"/>
        <v>BRISBANE</v>
      </c>
    </row>
    <row r="255" spans="1:9">
      <c r="A255" s="1" t="s">
        <v>6</v>
      </c>
      <c r="B255" s="1">
        <v>305031126</v>
      </c>
      <c r="C255" s="1" t="s">
        <v>37</v>
      </c>
      <c r="D255" s="1">
        <v>30503112628</v>
      </c>
      <c r="E255" s="1">
        <v>3112628</v>
      </c>
      <c r="F255" s="1">
        <v>215</v>
      </c>
      <c r="G255" s="1">
        <v>215</v>
      </c>
      <c r="H255" s="6">
        <f t="shared" ref="H255:H318" si="9">(G255-F255)/F255</f>
        <v>0</v>
      </c>
      <c r="I255" t="str">
        <f t="shared" si="8"/>
        <v>BRISBANE</v>
      </c>
    </row>
    <row r="256" spans="1:9">
      <c r="A256" s="1" t="s">
        <v>6</v>
      </c>
      <c r="B256" s="1">
        <v>305031127</v>
      </c>
      <c r="C256" s="1" t="s">
        <v>38</v>
      </c>
      <c r="D256" s="1">
        <v>30503112701</v>
      </c>
      <c r="E256" s="1">
        <v>3112701</v>
      </c>
      <c r="F256" s="1">
        <v>481</v>
      </c>
      <c r="G256" s="1">
        <v>502</v>
      </c>
      <c r="H256" s="6">
        <f t="shared" si="9"/>
        <v>4.3659043659043661E-2</v>
      </c>
      <c r="I256" t="str">
        <f t="shared" si="8"/>
        <v>BRISBANE</v>
      </c>
    </row>
    <row r="257" spans="1:9">
      <c r="A257" s="1" t="s">
        <v>6</v>
      </c>
      <c r="B257" s="1">
        <v>305031127</v>
      </c>
      <c r="C257" s="1" t="s">
        <v>38</v>
      </c>
      <c r="D257" s="1">
        <v>30503112702</v>
      </c>
      <c r="E257" s="1">
        <v>3112702</v>
      </c>
      <c r="F257" s="1">
        <v>344</v>
      </c>
      <c r="G257" s="1">
        <v>361</v>
      </c>
      <c r="H257" s="6">
        <f t="shared" si="9"/>
        <v>4.9418604651162788E-2</v>
      </c>
      <c r="I257" t="str">
        <f t="shared" si="8"/>
        <v>BRISBANE</v>
      </c>
    </row>
    <row r="258" spans="1:9">
      <c r="A258" s="1" t="s">
        <v>6</v>
      </c>
      <c r="B258" s="1">
        <v>305031127</v>
      </c>
      <c r="C258" s="1" t="s">
        <v>38</v>
      </c>
      <c r="D258" s="1">
        <v>30503112703</v>
      </c>
      <c r="E258" s="1">
        <v>3112703</v>
      </c>
      <c r="F258" s="1">
        <v>436</v>
      </c>
      <c r="G258" s="1">
        <v>451</v>
      </c>
      <c r="H258" s="6">
        <f t="shared" si="9"/>
        <v>3.4403669724770644E-2</v>
      </c>
      <c r="I258" t="str">
        <f t="shared" si="8"/>
        <v>BRISBANE</v>
      </c>
    </row>
    <row r="259" spans="1:9">
      <c r="A259" s="1" t="s">
        <v>6</v>
      </c>
      <c r="B259" s="1">
        <v>305031127</v>
      </c>
      <c r="C259" s="1" t="s">
        <v>38</v>
      </c>
      <c r="D259" s="1">
        <v>30503112704</v>
      </c>
      <c r="E259" s="1">
        <v>3112704</v>
      </c>
      <c r="F259" s="1">
        <v>526</v>
      </c>
      <c r="G259" s="1">
        <v>549</v>
      </c>
      <c r="H259" s="6">
        <f t="shared" si="9"/>
        <v>4.3726235741444866E-2</v>
      </c>
      <c r="I259" t="str">
        <f t="shared" ref="I259:I322" si="10">A259</f>
        <v>BRISBANE</v>
      </c>
    </row>
    <row r="260" spans="1:9">
      <c r="A260" s="1" t="s">
        <v>6</v>
      </c>
      <c r="B260" s="1">
        <v>305031127</v>
      </c>
      <c r="C260" s="1" t="s">
        <v>38</v>
      </c>
      <c r="D260" s="1">
        <v>30503112705</v>
      </c>
      <c r="E260" s="1">
        <v>3112705</v>
      </c>
      <c r="F260" s="1">
        <v>233</v>
      </c>
      <c r="G260" s="1">
        <v>227</v>
      </c>
      <c r="H260" s="6">
        <f t="shared" si="9"/>
        <v>-2.575107296137339E-2</v>
      </c>
      <c r="I260" t="str">
        <f t="shared" si="10"/>
        <v>BRISBANE</v>
      </c>
    </row>
    <row r="261" spans="1:9">
      <c r="A261" s="1" t="s">
        <v>6</v>
      </c>
      <c r="B261" s="1">
        <v>305031127</v>
      </c>
      <c r="C261" s="1" t="s">
        <v>38</v>
      </c>
      <c r="D261" s="1">
        <v>30503112706</v>
      </c>
      <c r="E261" s="1">
        <v>3112706</v>
      </c>
      <c r="F261" s="1">
        <v>511</v>
      </c>
      <c r="G261" s="1">
        <v>519</v>
      </c>
      <c r="H261" s="6">
        <f t="shared" si="9"/>
        <v>1.5655577299412915E-2</v>
      </c>
      <c r="I261" t="str">
        <f t="shared" si="10"/>
        <v>BRISBANE</v>
      </c>
    </row>
    <row r="262" spans="1:9">
      <c r="A262" s="1" t="s">
        <v>6</v>
      </c>
      <c r="B262" s="1">
        <v>305031127</v>
      </c>
      <c r="C262" s="1" t="s">
        <v>38</v>
      </c>
      <c r="D262" s="1">
        <v>30503112707</v>
      </c>
      <c r="E262" s="1">
        <v>3112707</v>
      </c>
      <c r="F262" s="1">
        <v>141</v>
      </c>
      <c r="G262" s="1">
        <v>142</v>
      </c>
      <c r="H262" s="6">
        <f t="shared" si="9"/>
        <v>7.0921985815602835E-3</v>
      </c>
      <c r="I262" t="str">
        <f t="shared" si="10"/>
        <v>BRISBANE</v>
      </c>
    </row>
    <row r="263" spans="1:9">
      <c r="A263" s="1" t="s">
        <v>6</v>
      </c>
      <c r="B263" s="1">
        <v>305031127</v>
      </c>
      <c r="C263" s="1" t="s">
        <v>38</v>
      </c>
      <c r="D263" s="1">
        <v>30503112708</v>
      </c>
      <c r="E263" s="1">
        <v>3112708</v>
      </c>
      <c r="F263" s="1">
        <v>304</v>
      </c>
      <c r="G263" s="1">
        <v>306</v>
      </c>
      <c r="H263" s="6">
        <f t="shared" si="9"/>
        <v>6.5789473684210523E-3</v>
      </c>
      <c r="I263" t="str">
        <f t="shared" si="10"/>
        <v>BRISBANE</v>
      </c>
    </row>
    <row r="264" spans="1:9">
      <c r="A264" s="1" t="s">
        <v>6</v>
      </c>
      <c r="B264" s="1">
        <v>305031127</v>
      </c>
      <c r="C264" s="1" t="s">
        <v>38</v>
      </c>
      <c r="D264" s="1">
        <v>30503112709</v>
      </c>
      <c r="E264" s="1">
        <v>3112709</v>
      </c>
      <c r="F264" s="1">
        <v>261</v>
      </c>
      <c r="G264" s="1">
        <v>267</v>
      </c>
      <c r="H264" s="6">
        <f t="shared" si="9"/>
        <v>2.2988505747126436E-2</v>
      </c>
      <c r="I264" t="str">
        <f t="shared" si="10"/>
        <v>BRISBANE</v>
      </c>
    </row>
    <row r="265" spans="1:9">
      <c r="A265" s="1" t="s">
        <v>6</v>
      </c>
      <c r="B265" s="1">
        <v>305031127</v>
      </c>
      <c r="C265" s="1" t="s">
        <v>38</v>
      </c>
      <c r="D265" s="1">
        <v>30503112710</v>
      </c>
      <c r="E265" s="1">
        <v>3112710</v>
      </c>
      <c r="F265" s="1">
        <v>358</v>
      </c>
      <c r="G265" s="1">
        <v>381</v>
      </c>
      <c r="H265" s="6">
        <f t="shared" si="9"/>
        <v>6.4245810055865923E-2</v>
      </c>
      <c r="I265" t="str">
        <f t="shared" si="10"/>
        <v>BRISBANE</v>
      </c>
    </row>
    <row r="266" spans="1:9">
      <c r="A266" s="1" t="s">
        <v>6</v>
      </c>
      <c r="B266" s="1">
        <v>305031128</v>
      </c>
      <c r="C266" s="1" t="s">
        <v>39</v>
      </c>
      <c r="D266" s="1">
        <v>30503112801</v>
      </c>
      <c r="E266" s="1">
        <v>3112801</v>
      </c>
      <c r="F266" s="1">
        <v>413</v>
      </c>
      <c r="G266" s="1">
        <v>438</v>
      </c>
      <c r="H266" s="6">
        <f t="shared" si="9"/>
        <v>6.0532687651331719E-2</v>
      </c>
      <c r="I266" t="str">
        <f t="shared" si="10"/>
        <v>BRISBANE</v>
      </c>
    </row>
    <row r="267" spans="1:9">
      <c r="A267" s="1" t="s">
        <v>6</v>
      </c>
      <c r="B267" s="1">
        <v>305031128</v>
      </c>
      <c r="C267" s="1" t="s">
        <v>39</v>
      </c>
      <c r="D267" s="1">
        <v>30503112802</v>
      </c>
      <c r="E267" s="1">
        <v>3112802</v>
      </c>
      <c r="F267" s="1">
        <v>598</v>
      </c>
      <c r="G267" s="1">
        <v>621</v>
      </c>
      <c r="H267" s="6">
        <f t="shared" si="9"/>
        <v>3.8461538461538464E-2</v>
      </c>
      <c r="I267" t="str">
        <f t="shared" si="10"/>
        <v>BRISBANE</v>
      </c>
    </row>
    <row r="268" spans="1:9">
      <c r="A268" s="1" t="s">
        <v>6</v>
      </c>
      <c r="B268" s="1">
        <v>305031128</v>
      </c>
      <c r="C268" s="1" t="s">
        <v>39</v>
      </c>
      <c r="D268" s="1">
        <v>30503112804</v>
      </c>
      <c r="E268" s="1">
        <v>3112804</v>
      </c>
      <c r="F268" s="1">
        <v>329</v>
      </c>
      <c r="G268" s="1">
        <v>329</v>
      </c>
      <c r="H268" s="6">
        <f t="shared" si="9"/>
        <v>0</v>
      </c>
      <c r="I268" t="str">
        <f t="shared" si="10"/>
        <v>BRISBANE</v>
      </c>
    </row>
    <row r="269" spans="1:9">
      <c r="A269" s="1" t="s">
        <v>6</v>
      </c>
      <c r="B269" s="1">
        <v>305031128</v>
      </c>
      <c r="C269" s="1" t="s">
        <v>39</v>
      </c>
      <c r="D269" s="1">
        <v>30503112806</v>
      </c>
      <c r="E269" s="1">
        <v>3112806</v>
      </c>
      <c r="F269" s="1">
        <v>344</v>
      </c>
      <c r="G269" s="1">
        <v>375</v>
      </c>
      <c r="H269" s="6">
        <f t="shared" si="9"/>
        <v>9.0116279069767435E-2</v>
      </c>
      <c r="I269" t="str">
        <f t="shared" si="10"/>
        <v>BRISBANE</v>
      </c>
    </row>
    <row r="270" spans="1:9">
      <c r="A270" s="1" t="s">
        <v>6</v>
      </c>
      <c r="B270" s="1">
        <v>305031128</v>
      </c>
      <c r="C270" s="1" t="s">
        <v>39</v>
      </c>
      <c r="D270" s="1">
        <v>30503112807</v>
      </c>
      <c r="E270" s="1">
        <v>3112807</v>
      </c>
      <c r="F270" s="1">
        <v>311</v>
      </c>
      <c r="G270" s="1">
        <v>336</v>
      </c>
      <c r="H270" s="6">
        <f t="shared" si="9"/>
        <v>8.0385852090032156E-2</v>
      </c>
      <c r="I270" t="str">
        <f t="shared" si="10"/>
        <v>BRISBANE</v>
      </c>
    </row>
    <row r="271" spans="1:9">
      <c r="A271" s="1" t="s">
        <v>6</v>
      </c>
      <c r="B271" s="1">
        <v>305031128</v>
      </c>
      <c r="C271" s="1" t="s">
        <v>39</v>
      </c>
      <c r="D271" s="1">
        <v>30503112808</v>
      </c>
      <c r="E271" s="1">
        <v>3112808</v>
      </c>
      <c r="F271" s="1">
        <v>463</v>
      </c>
      <c r="G271" s="1">
        <v>508</v>
      </c>
      <c r="H271" s="6">
        <f t="shared" si="9"/>
        <v>9.719222462203024E-2</v>
      </c>
      <c r="I271" t="str">
        <f t="shared" si="10"/>
        <v>BRISBANE</v>
      </c>
    </row>
    <row r="272" spans="1:9">
      <c r="A272" s="1" t="s">
        <v>6</v>
      </c>
      <c r="B272" s="1">
        <v>305031128</v>
      </c>
      <c r="C272" s="1" t="s">
        <v>39</v>
      </c>
      <c r="D272" s="1">
        <v>30503112809</v>
      </c>
      <c r="E272" s="1">
        <v>3112809</v>
      </c>
      <c r="F272" s="1">
        <v>171</v>
      </c>
      <c r="G272" s="1">
        <v>184</v>
      </c>
      <c r="H272" s="6">
        <f t="shared" si="9"/>
        <v>7.6023391812865493E-2</v>
      </c>
      <c r="I272" t="str">
        <f t="shared" si="10"/>
        <v>BRISBANE</v>
      </c>
    </row>
    <row r="273" spans="1:9">
      <c r="A273" s="1" t="s">
        <v>6</v>
      </c>
      <c r="B273" s="1">
        <v>305031128</v>
      </c>
      <c r="C273" s="1" t="s">
        <v>39</v>
      </c>
      <c r="D273" s="1">
        <v>30503112810</v>
      </c>
      <c r="E273" s="1">
        <v>3112810</v>
      </c>
      <c r="F273" s="1">
        <v>15</v>
      </c>
      <c r="G273" s="1">
        <v>19</v>
      </c>
      <c r="H273" s="6">
        <f t="shared" si="9"/>
        <v>0.26666666666666666</v>
      </c>
      <c r="I273" t="str">
        <f t="shared" si="10"/>
        <v>BRISBANE</v>
      </c>
    </row>
    <row r="274" spans="1:9">
      <c r="A274" s="1" t="s">
        <v>6</v>
      </c>
      <c r="B274" s="1">
        <v>305031128</v>
      </c>
      <c r="C274" s="1" t="s">
        <v>39</v>
      </c>
      <c r="D274" s="1">
        <v>30503112813</v>
      </c>
      <c r="E274" s="1">
        <v>3112813</v>
      </c>
      <c r="F274" s="1">
        <v>252</v>
      </c>
      <c r="G274" s="1">
        <v>273</v>
      </c>
      <c r="H274" s="6">
        <f t="shared" si="9"/>
        <v>8.3333333333333329E-2</v>
      </c>
      <c r="I274" t="str">
        <f t="shared" si="10"/>
        <v>BRISBANE</v>
      </c>
    </row>
    <row r="275" spans="1:9">
      <c r="A275" s="1" t="s">
        <v>6</v>
      </c>
      <c r="B275" s="1">
        <v>305031128</v>
      </c>
      <c r="C275" s="1" t="s">
        <v>39</v>
      </c>
      <c r="D275" s="1">
        <v>30503112814</v>
      </c>
      <c r="E275" s="1">
        <v>3112814</v>
      </c>
      <c r="F275" s="1">
        <v>237</v>
      </c>
      <c r="G275" s="1">
        <v>262</v>
      </c>
      <c r="H275" s="6">
        <f t="shared" si="9"/>
        <v>0.10548523206751055</v>
      </c>
      <c r="I275" t="str">
        <f t="shared" si="10"/>
        <v>BRISBANE</v>
      </c>
    </row>
    <row r="276" spans="1:9">
      <c r="A276" s="1" t="s">
        <v>6</v>
      </c>
      <c r="B276" s="1">
        <v>305031128</v>
      </c>
      <c r="C276" s="1" t="s">
        <v>39</v>
      </c>
      <c r="D276" s="1">
        <v>30503112815</v>
      </c>
      <c r="E276" s="1">
        <v>3112815</v>
      </c>
      <c r="F276" s="1">
        <v>329</v>
      </c>
      <c r="G276" s="1">
        <v>329</v>
      </c>
      <c r="H276" s="6">
        <f t="shared" si="9"/>
        <v>0</v>
      </c>
      <c r="I276" t="str">
        <f t="shared" si="10"/>
        <v>BRISBANE</v>
      </c>
    </row>
    <row r="277" spans="1:9">
      <c r="A277" s="1" t="s">
        <v>6</v>
      </c>
      <c r="B277" s="1">
        <v>305031128</v>
      </c>
      <c r="C277" s="1" t="s">
        <v>39</v>
      </c>
      <c r="D277" s="1">
        <v>30503112816</v>
      </c>
      <c r="E277" s="1">
        <v>3112816</v>
      </c>
      <c r="F277" s="1">
        <v>217</v>
      </c>
      <c r="G277" s="1">
        <v>232</v>
      </c>
      <c r="H277" s="6">
        <f t="shared" si="9"/>
        <v>6.9124423963133647E-2</v>
      </c>
      <c r="I277" t="str">
        <f t="shared" si="10"/>
        <v>BRISBANE</v>
      </c>
    </row>
    <row r="278" spans="1:9">
      <c r="A278" s="1" t="s">
        <v>6</v>
      </c>
      <c r="B278" s="1">
        <v>305031128</v>
      </c>
      <c r="C278" s="1" t="s">
        <v>39</v>
      </c>
      <c r="D278" s="1">
        <v>30503112817</v>
      </c>
      <c r="E278" s="1">
        <v>3112817</v>
      </c>
      <c r="F278" s="1">
        <v>174</v>
      </c>
      <c r="G278" s="1">
        <v>183</v>
      </c>
      <c r="H278" s="6">
        <f t="shared" si="9"/>
        <v>5.1724137931034482E-2</v>
      </c>
      <c r="I278" t="str">
        <f t="shared" si="10"/>
        <v>BRISBANE</v>
      </c>
    </row>
    <row r="279" spans="1:9">
      <c r="A279" s="1" t="s">
        <v>6</v>
      </c>
      <c r="B279" s="1">
        <v>305031128</v>
      </c>
      <c r="C279" s="1" t="s">
        <v>39</v>
      </c>
      <c r="D279" s="1">
        <v>30503112818</v>
      </c>
      <c r="E279" s="1">
        <v>3112818</v>
      </c>
      <c r="F279" s="1">
        <v>573</v>
      </c>
      <c r="G279" s="1">
        <v>605</v>
      </c>
      <c r="H279" s="6">
        <f t="shared" si="9"/>
        <v>5.5846422338568937E-2</v>
      </c>
      <c r="I279" t="str">
        <f t="shared" si="10"/>
        <v>BRISBANE</v>
      </c>
    </row>
    <row r="280" spans="1:9">
      <c r="A280" s="1" t="s">
        <v>6</v>
      </c>
      <c r="B280" s="1">
        <v>305031128</v>
      </c>
      <c r="C280" s="1" t="s">
        <v>39</v>
      </c>
      <c r="D280" s="1">
        <v>30503112819</v>
      </c>
      <c r="E280" s="1">
        <v>3112819</v>
      </c>
      <c r="F280" s="1">
        <v>270</v>
      </c>
      <c r="G280" s="1">
        <v>275</v>
      </c>
      <c r="H280" s="6">
        <f t="shared" si="9"/>
        <v>1.8518518518518517E-2</v>
      </c>
      <c r="I280" t="str">
        <f t="shared" si="10"/>
        <v>BRISBANE</v>
      </c>
    </row>
    <row r="281" spans="1:9">
      <c r="A281" s="1" t="s">
        <v>6</v>
      </c>
      <c r="B281" s="1">
        <v>305031128</v>
      </c>
      <c r="C281" s="1" t="s">
        <v>39</v>
      </c>
      <c r="D281" s="1">
        <v>30503112820</v>
      </c>
      <c r="E281" s="1">
        <v>3112820</v>
      </c>
      <c r="F281" s="1">
        <v>290</v>
      </c>
      <c r="G281" s="1">
        <v>307</v>
      </c>
      <c r="H281" s="6">
        <f t="shared" si="9"/>
        <v>5.8620689655172413E-2</v>
      </c>
      <c r="I281" t="str">
        <f t="shared" si="10"/>
        <v>BRISBANE</v>
      </c>
    </row>
    <row r="282" spans="1:9">
      <c r="A282" s="1" t="s">
        <v>6</v>
      </c>
      <c r="B282" s="1">
        <v>305031128</v>
      </c>
      <c r="C282" s="1" t="s">
        <v>39</v>
      </c>
      <c r="D282" s="1">
        <v>30503112821</v>
      </c>
      <c r="E282" s="1">
        <v>3112821</v>
      </c>
      <c r="F282" s="1">
        <v>364</v>
      </c>
      <c r="G282" s="1">
        <v>392</v>
      </c>
      <c r="H282" s="6">
        <f t="shared" si="9"/>
        <v>7.6923076923076927E-2</v>
      </c>
      <c r="I282" t="str">
        <f t="shared" si="10"/>
        <v>BRISBANE</v>
      </c>
    </row>
    <row r="283" spans="1:9">
      <c r="A283" s="1" t="s">
        <v>6</v>
      </c>
      <c r="B283" s="1">
        <v>305031128</v>
      </c>
      <c r="C283" s="1" t="s">
        <v>39</v>
      </c>
      <c r="D283" s="1">
        <v>30503112822</v>
      </c>
      <c r="E283" s="1">
        <v>3112822</v>
      </c>
      <c r="F283" s="1">
        <v>323</v>
      </c>
      <c r="G283" s="1">
        <v>338</v>
      </c>
      <c r="H283" s="6">
        <f t="shared" si="9"/>
        <v>4.6439628482972138E-2</v>
      </c>
      <c r="I283" t="str">
        <f t="shared" si="10"/>
        <v>BRISBANE</v>
      </c>
    </row>
    <row r="284" spans="1:9">
      <c r="A284" s="1" t="s">
        <v>6</v>
      </c>
      <c r="B284" s="1">
        <v>305031128</v>
      </c>
      <c r="C284" s="1" t="s">
        <v>39</v>
      </c>
      <c r="D284" s="1">
        <v>30503112823</v>
      </c>
      <c r="E284" s="1">
        <v>3112823</v>
      </c>
      <c r="F284" s="1">
        <v>304</v>
      </c>
      <c r="G284" s="1">
        <v>326</v>
      </c>
      <c r="H284" s="6">
        <f t="shared" si="9"/>
        <v>7.2368421052631582E-2</v>
      </c>
      <c r="I284" t="str">
        <f t="shared" si="10"/>
        <v>BRISBANE</v>
      </c>
    </row>
    <row r="285" spans="1:9">
      <c r="A285" s="1" t="s">
        <v>6</v>
      </c>
      <c r="B285" s="1">
        <v>305031128</v>
      </c>
      <c r="C285" s="1" t="s">
        <v>39</v>
      </c>
      <c r="D285" s="1">
        <v>30503112824</v>
      </c>
      <c r="E285" s="1">
        <v>3112824</v>
      </c>
      <c r="F285" s="1">
        <v>338</v>
      </c>
      <c r="G285" s="1">
        <v>338</v>
      </c>
      <c r="H285" s="6">
        <f t="shared" si="9"/>
        <v>0</v>
      </c>
      <c r="I285" t="str">
        <f t="shared" si="10"/>
        <v>BRISBANE</v>
      </c>
    </row>
    <row r="286" spans="1:9">
      <c r="A286" s="1" t="s">
        <v>6</v>
      </c>
      <c r="B286" s="1">
        <v>305031128</v>
      </c>
      <c r="C286" s="1" t="s">
        <v>39</v>
      </c>
      <c r="D286" s="1">
        <v>30503112825</v>
      </c>
      <c r="E286" s="1">
        <v>3112825</v>
      </c>
      <c r="F286" s="1">
        <v>501</v>
      </c>
      <c r="G286" s="1">
        <v>556</v>
      </c>
      <c r="H286" s="6">
        <f t="shared" si="9"/>
        <v>0.10978043912175649</v>
      </c>
      <c r="I286" t="str">
        <f t="shared" si="10"/>
        <v>BRISBANE</v>
      </c>
    </row>
    <row r="287" spans="1:9">
      <c r="A287" s="1" t="s">
        <v>6</v>
      </c>
      <c r="B287" s="1">
        <v>305031128</v>
      </c>
      <c r="C287" s="1" t="s">
        <v>39</v>
      </c>
      <c r="D287" s="1">
        <v>30503112826</v>
      </c>
      <c r="E287" s="1">
        <v>3112826</v>
      </c>
      <c r="F287" s="1">
        <v>473</v>
      </c>
      <c r="G287" s="1">
        <v>509</v>
      </c>
      <c r="H287" s="6">
        <f t="shared" si="9"/>
        <v>7.6109936575052856E-2</v>
      </c>
      <c r="I287" t="str">
        <f t="shared" si="10"/>
        <v>BRISBANE</v>
      </c>
    </row>
    <row r="288" spans="1:9">
      <c r="A288" s="1" t="s">
        <v>6</v>
      </c>
      <c r="B288" s="1">
        <v>305031128</v>
      </c>
      <c r="C288" s="1" t="s">
        <v>39</v>
      </c>
      <c r="D288" s="1">
        <v>30503112827</v>
      </c>
      <c r="E288" s="1">
        <v>3112827</v>
      </c>
      <c r="F288" s="1">
        <v>189</v>
      </c>
      <c r="G288" s="1">
        <v>194</v>
      </c>
      <c r="H288" s="6">
        <f t="shared" si="9"/>
        <v>2.6455026455026454E-2</v>
      </c>
      <c r="I288" t="str">
        <f t="shared" si="10"/>
        <v>BRISBANE</v>
      </c>
    </row>
    <row r="289" spans="1:9">
      <c r="A289" s="1" t="s">
        <v>6</v>
      </c>
      <c r="B289" s="1">
        <v>305031128</v>
      </c>
      <c r="C289" s="1" t="s">
        <v>39</v>
      </c>
      <c r="D289" s="1">
        <v>30503112828</v>
      </c>
      <c r="E289" s="1">
        <v>3112828</v>
      </c>
      <c r="F289" s="1">
        <v>666</v>
      </c>
      <c r="G289" s="1">
        <v>740</v>
      </c>
      <c r="H289" s="6">
        <f t="shared" si="9"/>
        <v>0.1111111111111111</v>
      </c>
      <c r="I289" t="str">
        <f t="shared" si="10"/>
        <v>BRISBANE</v>
      </c>
    </row>
    <row r="290" spans="1:9">
      <c r="A290" s="1" t="s">
        <v>6</v>
      </c>
      <c r="B290" s="1">
        <v>305031128</v>
      </c>
      <c r="C290" s="1" t="s">
        <v>39</v>
      </c>
      <c r="D290" s="1">
        <v>30503112829</v>
      </c>
      <c r="E290" s="1">
        <v>3112829</v>
      </c>
      <c r="F290" s="1">
        <v>295</v>
      </c>
      <c r="G290" s="1">
        <v>295</v>
      </c>
      <c r="H290" s="6">
        <f t="shared" si="9"/>
        <v>0</v>
      </c>
      <c r="I290" t="str">
        <f t="shared" si="10"/>
        <v>BRISBANE</v>
      </c>
    </row>
    <row r="291" spans="1:9">
      <c r="A291" s="1" t="s">
        <v>6</v>
      </c>
      <c r="B291" s="1">
        <v>305031128</v>
      </c>
      <c r="C291" s="1" t="s">
        <v>39</v>
      </c>
      <c r="D291" s="1">
        <v>30503112830</v>
      </c>
      <c r="E291" s="1">
        <v>3112830</v>
      </c>
      <c r="F291" s="1">
        <v>316</v>
      </c>
      <c r="G291" s="1">
        <v>336</v>
      </c>
      <c r="H291" s="6">
        <f t="shared" si="9"/>
        <v>6.3291139240506333E-2</v>
      </c>
      <c r="I291" t="str">
        <f t="shared" si="10"/>
        <v>BRISBANE</v>
      </c>
    </row>
    <row r="292" spans="1:9">
      <c r="A292" s="1" t="s">
        <v>6</v>
      </c>
      <c r="B292" s="1">
        <v>305031128</v>
      </c>
      <c r="C292" s="1" t="s">
        <v>39</v>
      </c>
      <c r="D292" s="1">
        <v>30503112831</v>
      </c>
      <c r="E292" s="1">
        <v>3112831</v>
      </c>
      <c r="F292" s="1">
        <v>422</v>
      </c>
      <c r="G292" s="1">
        <v>440</v>
      </c>
      <c r="H292" s="6">
        <f t="shared" si="9"/>
        <v>4.2654028436018961E-2</v>
      </c>
      <c r="I292" t="str">
        <f t="shared" si="10"/>
        <v>BRISBANE</v>
      </c>
    </row>
    <row r="293" spans="1:9">
      <c r="A293" s="1" t="s">
        <v>6</v>
      </c>
      <c r="B293" s="1">
        <v>305031128</v>
      </c>
      <c r="C293" s="1" t="s">
        <v>39</v>
      </c>
      <c r="D293" s="1">
        <v>30503112832</v>
      </c>
      <c r="E293" s="1">
        <v>3112832</v>
      </c>
      <c r="F293" s="1">
        <v>160</v>
      </c>
      <c r="G293" s="1">
        <v>171</v>
      </c>
      <c r="H293" s="6">
        <f t="shared" si="9"/>
        <v>6.8750000000000006E-2</v>
      </c>
      <c r="I293" t="str">
        <f t="shared" si="10"/>
        <v>BRISBANE</v>
      </c>
    </row>
    <row r="294" spans="1:9">
      <c r="A294" s="1" t="s">
        <v>6</v>
      </c>
      <c r="B294" s="1">
        <v>305031128</v>
      </c>
      <c r="C294" s="1" t="s">
        <v>39</v>
      </c>
      <c r="D294" s="1">
        <v>30503112833</v>
      </c>
      <c r="E294" s="1">
        <v>3112833</v>
      </c>
      <c r="F294" s="1">
        <v>412</v>
      </c>
      <c r="G294" s="1">
        <v>442</v>
      </c>
      <c r="H294" s="6">
        <f t="shared" si="9"/>
        <v>7.281553398058252E-2</v>
      </c>
      <c r="I294" t="str">
        <f t="shared" si="10"/>
        <v>BRISBANE</v>
      </c>
    </row>
    <row r="295" spans="1:9">
      <c r="A295" s="1" t="s">
        <v>6</v>
      </c>
      <c r="B295" s="1">
        <v>305031128</v>
      </c>
      <c r="C295" s="1" t="s">
        <v>39</v>
      </c>
      <c r="D295" s="1">
        <v>30503112834</v>
      </c>
      <c r="E295" s="1">
        <v>3112834</v>
      </c>
      <c r="F295" s="1">
        <v>261</v>
      </c>
      <c r="G295" s="1">
        <v>266</v>
      </c>
      <c r="H295" s="6">
        <f t="shared" si="9"/>
        <v>1.9157088122605363E-2</v>
      </c>
      <c r="I295" t="str">
        <f t="shared" si="10"/>
        <v>BRISBANE</v>
      </c>
    </row>
    <row r="296" spans="1:9">
      <c r="A296" s="1" t="s">
        <v>6</v>
      </c>
      <c r="B296" s="1">
        <v>305031128</v>
      </c>
      <c r="C296" s="1" t="s">
        <v>39</v>
      </c>
      <c r="D296" s="1">
        <v>30503112835</v>
      </c>
      <c r="E296" s="1">
        <v>3112835</v>
      </c>
      <c r="F296" s="1">
        <v>236</v>
      </c>
      <c r="G296" s="1">
        <v>236</v>
      </c>
      <c r="H296" s="6">
        <f t="shared" si="9"/>
        <v>0</v>
      </c>
      <c r="I296" t="str">
        <f t="shared" si="10"/>
        <v>BRISBANE</v>
      </c>
    </row>
    <row r="297" spans="1:9">
      <c r="A297" s="1" t="s">
        <v>6</v>
      </c>
      <c r="B297" s="1">
        <v>305031128</v>
      </c>
      <c r="C297" s="1" t="s">
        <v>39</v>
      </c>
      <c r="D297" s="1">
        <v>30503112836</v>
      </c>
      <c r="E297" s="1">
        <v>3112836</v>
      </c>
      <c r="F297" s="1">
        <v>0</v>
      </c>
      <c r="G297" s="1">
        <v>0</v>
      </c>
      <c r="H297" s="6">
        <v>0</v>
      </c>
      <c r="I297" t="str">
        <f t="shared" si="10"/>
        <v>BRISBANE</v>
      </c>
    </row>
    <row r="298" spans="1:9">
      <c r="A298" s="1" t="s">
        <v>6</v>
      </c>
      <c r="B298" s="1">
        <v>305031128</v>
      </c>
      <c r="C298" s="1" t="s">
        <v>39</v>
      </c>
      <c r="D298" s="1">
        <v>30503112837</v>
      </c>
      <c r="E298" s="1">
        <v>3112837</v>
      </c>
      <c r="F298" s="1">
        <v>138</v>
      </c>
      <c r="G298" s="1">
        <v>147</v>
      </c>
      <c r="H298" s="6">
        <f t="shared" si="9"/>
        <v>6.5217391304347824E-2</v>
      </c>
      <c r="I298" t="str">
        <f t="shared" si="10"/>
        <v>BRISBANE</v>
      </c>
    </row>
    <row r="299" spans="1:9">
      <c r="A299" s="1" t="s">
        <v>6</v>
      </c>
      <c r="B299" s="1">
        <v>305031128</v>
      </c>
      <c r="C299" s="1" t="s">
        <v>39</v>
      </c>
      <c r="D299" s="1">
        <v>30503112838</v>
      </c>
      <c r="E299" s="1">
        <v>3112838</v>
      </c>
      <c r="F299" s="1">
        <v>237</v>
      </c>
      <c r="G299" s="1">
        <v>272</v>
      </c>
      <c r="H299" s="6">
        <f t="shared" si="9"/>
        <v>0.14767932489451477</v>
      </c>
      <c r="I299" t="str">
        <f t="shared" si="10"/>
        <v>BRISBANE</v>
      </c>
    </row>
    <row r="300" spans="1:9">
      <c r="A300" s="1" t="s">
        <v>6</v>
      </c>
      <c r="B300" s="1">
        <v>305031128</v>
      </c>
      <c r="C300" s="1" t="s">
        <v>39</v>
      </c>
      <c r="D300" s="1">
        <v>30503112839</v>
      </c>
      <c r="E300" s="1">
        <v>3112839</v>
      </c>
      <c r="F300" s="1">
        <v>331</v>
      </c>
      <c r="G300" s="1">
        <v>348</v>
      </c>
      <c r="H300" s="6">
        <f t="shared" si="9"/>
        <v>5.1359516616314202E-2</v>
      </c>
      <c r="I300" t="str">
        <f t="shared" si="10"/>
        <v>BRISBANE</v>
      </c>
    </row>
    <row r="301" spans="1:9">
      <c r="A301" s="1" t="s">
        <v>6</v>
      </c>
      <c r="B301" s="1">
        <v>305031128</v>
      </c>
      <c r="C301" s="1" t="s">
        <v>39</v>
      </c>
      <c r="D301" s="1">
        <v>30503112840</v>
      </c>
      <c r="E301" s="1">
        <v>3112840</v>
      </c>
      <c r="F301" s="1">
        <v>255</v>
      </c>
      <c r="G301" s="1">
        <v>271</v>
      </c>
      <c r="H301" s="6">
        <f t="shared" si="9"/>
        <v>6.2745098039215685E-2</v>
      </c>
      <c r="I301" t="str">
        <f t="shared" si="10"/>
        <v>BRISBANE</v>
      </c>
    </row>
    <row r="302" spans="1:9">
      <c r="A302" s="1" t="s">
        <v>6</v>
      </c>
      <c r="B302" s="1">
        <v>305031128</v>
      </c>
      <c r="C302" s="1" t="s">
        <v>39</v>
      </c>
      <c r="D302" s="1">
        <v>30503112841</v>
      </c>
      <c r="E302" s="1">
        <v>3112841</v>
      </c>
      <c r="F302" s="1">
        <v>337</v>
      </c>
      <c r="G302" s="1">
        <v>358</v>
      </c>
      <c r="H302" s="6">
        <f t="shared" si="9"/>
        <v>6.2314540059347182E-2</v>
      </c>
      <c r="I302" t="str">
        <f t="shared" si="10"/>
        <v>BRISBANE</v>
      </c>
    </row>
    <row r="303" spans="1:9">
      <c r="A303" s="1" t="s">
        <v>6</v>
      </c>
      <c r="B303" s="1">
        <v>305031128</v>
      </c>
      <c r="C303" s="1" t="s">
        <v>39</v>
      </c>
      <c r="D303" s="1">
        <v>30503112842</v>
      </c>
      <c r="E303" s="1">
        <v>3112842</v>
      </c>
      <c r="F303" s="1">
        <v>196</v>
      </c>
      <c r="G303" s="1">
        <v>196</v>
      </c>
      <c r="H303" s="6">
        <f t="shared" si="9"/>
        <v>0</v>
      </c>
      <c r="I303" t="str">
        <f t="shared" si="10"/>
        <v>BRISBANE</v>
      </c>
    </row>
    <row r="304" spans="1:9">
      <c r="A304" s="1" t="s">
        <v>6</v>
      </c>
      <c r="B304" s="1">
        <v>305031128</v>
      </c>
      <c r="C304" s="1" t="s">
        <v>39</v>
      </c>
      <c r="D304" s="1">
        <v>30503112843</v>
      </c>
      <c r="E304" s="1">
        <v>3112843</v>
      </c>
      <c r="F304" s="1">
        <v>550</v>
      </c>
      <c r="G304" s="1">
        <v>610</v>
      </c>
      <c r="H304" s="6">
        <f t="shared" si="9"/>
        <v>0.10909090909090909</v>
      </c>
      <c r="I304" t="str">
        <f t="shared" si="10"/>
        <v>BRISBANE</v>
      </c>
    </row>
    <row r="305" spans="1:9">
      <c r="A305" s="1" t="s">
        <v>6</v>
      </c>
      <c r="B305" s="1">
        <v>305031128</v>
      </c>
      <c r="C305" s="1" t="s">
        <v>39</v>
      </c>
      <c r="D305" s="1">
        <v>30503112844</v>
      </c>
      <c r="E305" s="1">
        <v>3112844</v>
      </c>
      <c r="F305" s="1">
        <v>148</v>
      </c>
      <c r="G305" s="1">
        <v>157</v>
      </c>
      <c r="H305" s="6">
        <f t="shared" si="9"/>
        <v>6.0810810810810814E-2</v>
      </c>
      <c r="I305" t="str">
        <f t="shared" si="10"/>
        <v>BRISBANE</v>
      </c>
    </row>
    <row r="306" spans="1:9">
      <c r="A306" s="1" t="s">
        <v>6</v>
      </c>
      <c r="B306" s="1">
        <v>305031128</v>
      </c>
      <c r="C306" s="1" t="s">
        <v>39</v>
      </c>
      <c r="D306" s="1">
        <v>30503112845</v>
      </c>
      <c r="E306" s="1">
        <v>3112845</v>
      </c>
      <c r="F306" s="1">
        <v>211</v>
      </c>
      <c r="G306" s="1">
        <v>227</v>
      </c>
      <c r="H306" s="6">
        <f t="shared" si="9"/>
        <v>7.582938388625593E-2</v>
      </c>
      <c r="I306" t="str">
        <f t="shared" si="10"/>
        <v>BRISBANE</v>
      </c>
    </row>
    <row r="307" spans="1:9">
      <c r="A307" s="1" t="s">
        <v>6</v>
      </c>
      <c r="B307" s="1">
        <v>305031128</v>
      </c>
      <c r="C307" s="1" t="s">
        <v>39</v>
      </c>
      <c r="D307" s="1">
        <v>30503112846</v>
      </c>
      <c r="E307" s="1">
        <v>3112846</v>
      </c>
      <c r="F307" s="1">
        <v>253</v>
      </c>
      <c r="G307" s="1">
        <v>269</v>
      </c>
      <c r="H307" s="6">
        <f t="shared" si="9"/>
        <v>6.3241106719367585E-2</v>
      </c>
      <c r="I307" t="str">
        <f t="shared" si="10"/>
        <v>BRISBANE</v>
      </c>
    </row>
    <row r="308" spans="1:9">
      <c r="A308" s="1" t="s">
        <v>6</v>
      </c>
      <c r="B308" s="1">
        <v>305031128</v>
      </c>
      <c r="C308" s="1" t="s">
        <v>39</v>
      </c>
      <c r="D308" s="1">
        <v>30503112847</v>
      </c>
      <c r="E308" s="1">
        <v>3112847</v>
      </c>
      <c r="F308" s="1">
        <v>281</v>
      </c>
      <c r="G308" s="1">
        <v>302</v>
      </c>
      <c r="H308" s="6">
        <f t="shared" si="9"/>
        <v>7.4733096085409248E-2</v>
      </c>
      <c r="I308" t="str">
        <f t="shared" si="10"/>
        <v>BRISBANE</v>
      </c>
    </row>
    <row r="309" spans="1:9">
      <c r="A309" s="1" t="s">
        <v>6</v>
      </c>
      <c r="B309" s="1">
        <v>305031129</v>
      </c>
      <c r="C309" s="1" t="s">
        <v>40</v>
      </c>
      <c r="D309" s="1">
        <v>30503112901</v>
      </c>
      <c r="E309" s="1">
        <v>3112901</v>
      </c>
      <c r="F309" s="1">
        <v>482</v>
      </c>
      <c r="G309" s="1">
        <v>515</v>
      </c>
      <c r="H309" s="6">
        <f t="shared" si="9"/>
        <v>6.8464730290456438E-2</v>
      </c>
      <c r="I309" t="str">
        <f t="shared" si="10"/>
        <v>BRISBANE</v>
      </c>
    </row>
    <row r="310" spans="1:9">
      <c r="A310" s="1" t="s">
        <v>6</v>
      </c>
      <c r="B310" s="1">
        <v>305031129</v>
      </c>
      <c r="C310" s="1" t="s">
        <v>40</v>
      </c>
      <c r="D310" s="1">
        <v>30503112902</v>
      </c>
      <c r="E310" s="1">
        <v>3112902</v>
      </c>
      <c r="F310" s="1">
        <v>269</v>
      </c>
      <c r="G310" s="1">
        <v>270</v>
      </c>
      <c r="H310" s="6">
        <f t="shared" si="9"/>
        <v>3.7174721189591076E-3</v>
      </c>
      <c r="I310" t="str">
        <f t="shared" si="10"/>
        <v>BRISBANE</v>
      </c>
    </row>
    <row r="311" spans="1:9">
      <c r="A311" s="1" t="s">
        <v>6</v>
      </c>
      <c r="B311" s="1">
        <v>305031129</v>
      </c>
      <c r="C311" s="1" t="s">
        <v>40</v>
      </c>
      <c r="D311" s="1">
        <v>30503112903</v>
      </c>
      <c r="E311" s="1">
        <v>3112903</v>
      </c>
      <c r="F311" s="1">
        <v>251</v>
      </c>
      <c r="G311" s="1">
        <v>256</v>
      </c>
      <c r="H311" s="6">
        <f t="shared" si="9"/>
        <v>1.9920318725099601E-2</v>
      </c>
      <c r="I311" t="str">
        <f t="shared" si="10"/>
        <v>BRISBANE</v>
      </c>
    </row>
    <row r="312" spans="1:9">
      <c r="A312" s="1" t="s">
        <v>6</v>
      </c>
      <c r="B312" s="1">
        <v>305031129</v>
      </c>
      <c r="C312" s="1" t="s">
        <v>40</v>
      </c>
      <c r="D312" s="1">
        <v>30503112904</v>
      </c>
      <c r="E312" s="1">
        <v>3112904</v>
      </c>
      <c r="F312" s="1">
        <v>250</v>
      </c>
      <c r="G312" s="1">
        <v>260</v>
      </c>
      <c r="H312" s="6">
        <f t="shared" si="9"/>
        <v>0.04</v>
      </c>
      <c r="I312" t="str">
        <f t="shared" si="10"/>
        <v>BRISBANE</v>
      </c>
    </row>
    <row r="313" spans="1:9">
      <c r="A313" s="1" t="s">
        <v>6</v>
      </c>
      <c r="B313" s="1">
        <v>305031129</v>
      </c>
      <c r="C313" s="1" t="s">
        <v>40</v>
      </c>
      <c r="D313" s="1">
        <v>30503112905</v>
      </c>
      <c r="E313" s="1">
        <v>3112905</v>
      </c>
      <c r="F313" s="1">
        <v>270</v>
      </c>
      <c r="G313" s="1">
        <v>291</v>
      </c>
      <c r="H313" s="6">
        <f t="shared" si="9"/>
        <v>7.7777777777777779E-2</v>
      </c>
      <c r="I313" t="str">
        <f t="shared" si="10"/>
        <v>BRISBANE</v>
      </c>
    </row>
    <row r="314" spans="1:9">
      <c r="A314" s="1" t="s">
        <v>6</v>
      </c>
      <c r="B314" s="1">
        <v>305031129</v>
      </c>
      <c r="C314" s="1" t="s">
        <v>40</v>
      </c>
      <c r="D314" s="1">
        <v>30503112906</v>
      </c>
      <c r="E314" s="1">
        <v>3112906</v>
      </c>
      <c r="F314" s="1">
        <v>452</v>
      </c>
      <c r="G314" s="1">
        <v>454</v>
      </c>
      <c r="H314" s="6">
        <f t="shared" si="9"/>
        <v>4.4247787610619468E-3</v>
      </c>
      <c r="I314" t="str">
        <f t="shared" si="10"/>
        <v>BRISBANE</v>
      </c>
    </row>
    <row r="315" spans="1:9">
      <c r="A315" s="1" t="s">
        <v>6</v>
      </c>
      <c r="B315" s="1">
        <v>305031129</v>
      </c>
      <c r="C315" s="1" t="s">
        <v>40</v>
      </c>
      <c r="D315" s="1">
        <v>30503112907</v>
      </c>
      <c r="E315" s="1">
        <v>3112907</v>
      </c>
      <c r="F315" s="1">
        <v>256</v>
      </c>
      <c r="G315" s="1">
        <v>249</v>
      </c>
      <c r="H315" s="6">
        <f t="shared" si="9"/>
        <v>-2.734375E-2</v>
      </c>
      <c r="I315" t="str">
        <f t="shared" si="10"/>
        <v>BRISBANE</v>
      </c>
    </row>
    <row r="316" spans="1:9">
      <c r="A316" s="1" t="s">
        <v>6</v>
      </c>
      <c r="B316" s="1">
        <v>305031129</v>
      </c>
      <c r="C316" s="1" t="s">
        <v>40</v>
      </c>
      <c r="D316" s="1">
        <v>30503112908</v>
      </c>
      <c r="E316" s="1">
        <v>3112908</v>
      </c>
      <c r="F316" s="1">
        <v>332</v>
      </c>
      <c r="G316" s="1">
        <v>336</v>
      </c>
      <c r="H316" s="6">
        <f t="shared" si="9"/>
        <v>1.2048192771084338E-2</v>
      </c>
      <c r="I316" t="str">
        <f t="shared" si="10"/>
        <v>BRISBANE</v>
      </c>
    </row>
    <row r="317" spans="1:9">
      <c r="A317" s="1" t="s">
        <v>6</v>
      </c>
      <c r="B317" s="1">
        <v>305031129</v>
      </c>
      <c r="C317" s="1" t="s">
        <v>40</v>
      </c>
      <c r="D317" s="1">
        <v>30503112909</v>
      </c>
      <c r="E317" s="1">
        <v>3112909</v>
      </c>
      <c r="F317" s="1">
        <v>223</v>
      </c>
      <c r="G317" s="1">
        <v>224</v>
      </c>
      <c r="H317" s="6">
        <f t="shared" si="9"/>
        <v>4.4843049327354259E-3</v>
      </c>
      <c r="I317" t="str">
        <f t="shared" si="10"/>
        <v>BRISBANE</v>
      </c>
    </row>
    <row r="318" spans="1:9">
      <c r="A318" s="1" t="s">
        <v>6</v>
      </c>
      <c r="B318" s="1">
        <v>305031129</v>
      </c>
      <c r="C318" s="1" t="s">
        <v>40</v>
      </c>
      <c r="D318" s="1">
        <v>30503112910</v>
      </c>
      <c r="E318" s="1">
        <v>3112910</v>
      </c>
      <c r="F318" s="1">
        <v>187</v>
      </c>
      <c r="G318" s="1">
        <v>203</v>
      </c>
      <c r="H318" s="6">
        <f t="shared" si="9"/>
        <v>8.5561497326203204E-2</v>
      </c>
      <c r="I318" t="str">
        <f t="shared" si="10"/>
        <v>BRISBANE</v>
      </c>
    </row>
    <row r="319" spans="1:9">
      <c r="A319" s="1" t="s">
        <v>6</v>
      </c>
      <c r="B319" s="1">
        <v>305031130</v>
      </c>
      <c r="C319" s="1" t="s">
        <v>41</v>
      </c>
      <c r="D319" s="1">
        <v>30503113001</v>
      </c>
      <c r="E319" s="1">
        <v>3113001</v>
      </c>
      <c r="F319" s="1">
        <v>603</v>
      </c>
      <c r="G319" s="1">
        <v>628</v>
      </c>
      <c r="H319" s="6">
        <f t="shared" ref="H319:H382" si="11">(G319-F319)/F319</f>
        <v>4.1459369817578771E-2</v>
      </c>
      <c r="I319" t="str">
        <f t="shared" si="10"/>
        <v>BRISBANE</v>
      </c>
    </row>
    <row r="320" spans="1:9">
      <c r="A320" s="1" t="s">
        <v>6</v>
      </c>
      <c r="B320" s="1">
        <v>305031130</v>
      </c>
      <c r="C320" s="1" t="s">
        <v>41</v>
      </c>
      <c r="D320" s="1">
        <v>30503113003</v>
      </c>
      <c r="E320" s="1">
        <v>3113003</v>
      </c>
      <c r="F320" s="1">
        <v>298</v>
      </c>
      <c r="G320" s="1">
        <v>304</v>
      </c>
      <c r="H320" s="6">
        <f t="shared" si="11"/>
        <v>2.0134228187919462E-2</v>
      </c>
      <c r="I320" t="str">
        <f t="shared" si="10"/>
        <v>BRISBANE</v>
      </c>
    </row>
    <row r="321" spans="1:9">
      <c r="A321" s="1" t="s">
        <v>6</v>
      </c>
      <c r="B321" s="1">
        <v>305031130</v>
      </c>
      <c r="C321" s="1" t="s">
        <v>41</v>
      </c>
      <c r="D321" s="1">
        <v>30503113004</v>
      </c>
      <c r="E321" s="1">
        <v>3113004</v>
      </c>
      <c r="F321" s="1">
        <v>435</v>
      </c>
      <c r="G321" s="1">
        <v>433</v>
      </c>
      <c r="H321" s="6">
        <f t="shared" si="11"/>
        <v>-4.5977011494252873E-3</v>
      </c>
      <c r="I321" t="str">
        <f t="shared" si="10"/>
        <v>BRISBANE</v>
      </c>
    </row>
    <row r="322" spans="1:9">
      <c r="A322" s="1" t="s">
        <v>6</v>
      </c>
      <c r="B322" s="1">
        <v>305031130</v>
      </c>
      <c r="C322" s="1" t="s">
        <v>41</v>
      </c>
      <c r="D322" s="1">
        <v>30503113005</v>
      </c>
      <c r="E322" s="1">
        <v>3113005</v>
      </c>
      <c r="F322" s="1">
        <v>232</v>
      </c>
      <c r="G322" s="1">
        <v>236</v>
      </c>
      <c r="H322" s="6">
        <f t="shared" si="11"/>
        <v>1.7241379310344827E-2</v>
      </c>
      <c r="I322" t="str">
        <f t="shared" si="10"/>
        <v>BRISBANE</v>
      </c>
    </row>
    <row r="323" spans="1:9">
      <c r="A323" s="1" t="s">
        <v>6</v>
      </c>
      <c r="B323" s="1">
        <v>305031130</v>
      </c>
      <c r="C323" s="1" t="s">
        <v>41</v>
      </c>
      <c r="D323" s="1">
        <v>30503113006</v>
      </c>
      <c r="E323" s="1">
        <v>3113006</v>
      </c>
      <c r="F323" s="1">
        <v>241</v>
      </c>
      <c r="G323" s="1">
        <v>243</v>
      </c>
      <c r="H323" s="6">
        <f t="shared" si="11"/>
        <v>8.2987551867219917E-3</v>
      </c>
      <c r="I323" t="str">
        <f t="shared" ref="I323:I385" si="12">A323</f>
        <v>BRISBANE</v>
      </c>
    </row>
    <row r="324" spans="1:9">
      <c r="A324" s="1" t="s">
        <v>6</v>
      </c>
      <c r="B324" s="1">
        <v>305031130</v>
      </c>
      <c r="C324" s="1" t="s">
        <v>41</v>
      </c>
      <c r="D324" s="1">
        <v>30503113007</v>
      </c>
      <c r="E324" s="1">
        <v>3113007</v>
      </c>
      <c r="F324" s="1">
        <v>374</v>
      </c>
      <c r="G324" s="1">
        <v>409</v>
      </c>
      <c r="H324" s="6">
        <f t="shared" si="11"/>
        <v>9.3582887700534759E-2</v>
      </c>
      <c r="I324" t="str">
        <f t="shared" si="12"/>
        <v>BRISBANE</v>
      </c>
    </row>
    <row r="325" spans="1:9">
      <c r="A325" s="1" t="s">
        <v>6</v>
      </c>
      <c r="B325" s="1">
        <v>305031130</v>
      </c>
      <c r="C325" s="1" t="s">
        <v>41</v>
      </c>
      <c r="D325" s="1">
        <v>30503113008</v>
      </c>
      <c r="E325" s="1">
        <v>3113008</v>
      </c>
      <c r="F325" s="1">
        <v>275</v>
      </c>
      <c r="G325" s="1">
        <v>285</v>
      </c>
      <c r="H325" s="6">
        <f t="shared" si="11"/>
        <v>3.6363636363636362E-2</v>
      </c>
      <c r="I325" t="str">
        <f t="shared" si="12"/>
        <v>BRISBANE</v>
      </c>
    </row>
    <row r="326" spans="1:9">
      <c r="A326" s="1" t="s">
        <v>6</v>
      </c>
      <c r="B326" s="1">
        <v>305031130</v>
      </c>
      <c r="C326" s="1" t="s">
        <v>41</v>
      </c>
      <c r="D326" s="1">
        <v>30503113009</v>
      </c>
      <c r="E326" s="1">
        <v>3113009</v>
      </c>
      <c r="F326" s="1">
        <v>278</v>
      </c>
      <c r="G326" s="1">
        <v>271</v>
      </c>
      <c r="H326" s="6">
        <f t="shared" si="11"/>
        <v>-2.5179856115107913E-2</v>
      </c>
      <c r="I326" t="str">
        <f t="shared" si="12"/>
        <v>BRISBANE</v>
      </c>
    </row>
    <row r="327" spans="1:9">
      <c r="A327" s="1" t="s">
        <v>6</v>
      </c>
      <c r="B327" s="1">
        <v>305031130</v>
      </c>
      <c r="C327" s="1" t="s">
        <v>41</v>
      </c>
      <c r="D327" s="1">
        <v>30503113010</v>
      </c>
      <c r="E327" s="1">
        <v>3113010</v>
      </c>
      <c r="F327" s="1">
        <v>364</v>
      </c>
      <c r="G327" s="1">
        <v>379</v>
      </c>
      <c r="H327" s="6">
        <f t="shared" si="11"/>
        <v>4.1208791208791208E-2</v>
      </c>
      <c r="I327" t="str">
        <f t="shared" si="12"/>
        <v>BRISBANE</v>
      </c>
    </row>
    <row r="328" spans="1:9">
      <c r="A328" s="1" t="s">
        <v>6</v>
      </c>
      <c r="B328" s="1">
        <v>305031130</v>
      </c>
      <c r="C328" s="1" t="s">
        <v>41</v>
      </c>
      <c r="D328" s="1">
        <v>30503113011</v>
      </c>
      <c r="E328" s="1">
        <v>3113011</v>
      </c>
      <c r="F328" s="1">
        <v>299</v>
      </c>
      <c r="G328" s="1">
        <v>319</v>
      </c>
      <c r="H328" s="6">
        <f t="shared" si="11"/>
        <v>6.6889632107023408E-2</v>
      </c>
      <c r="I328" t="str">
        <f t="shared" si="12"/>
        <v>BRISBANE</v>
      </c>
    </row>
    <row r="329" spans="1:9">
      <c r="A329" s="1" t="s">
        <v>6</v>
      </c>
      <c r="B329" s="1">
        <v>305031130</v>
      </c>
      <c r="C329" s="1" t="s">
        <v>41</v>
      </c>
      <c r="D329" s="1">
        <v>30503113012</v>
      </c>
      <c r="E329" s="1">
        <v>3113012</v>
      </c>
      <c r="F329" s="1">
        <v>211</v>
      </c>
      <c r="G329" s="1">
        <v>224</v>
      </c>
      <c r="H329" s="6">
        <f t="shared" si="11"/>
        <v>6.1611374407582936E-2</v>
      </c>
      <c r="I329" t="str">
        <f t="shared" si="12"/>
        <v>BRISBANE</v>
      </c>
    </row>
    <row r="330" spans="1:9">
      <c r="A330" s="1" t="s">
        <v>6</v>
      </c>
      <c r="B330" s="1">
        <v>305031130</v>
      </c>
      <c r="C330" s="1" t="s">
        <v>41</v>
      </c>
      <c r="D330" s="1">
        <v>30503113013</v>
      </c>
      <c r="E330" s="1">
        <v>3113013</v>
      </c>
      <c r="F330" s="1">
        <v>445</v>
      </c>
      <c r="G330" s="1">
        <v>462</v>
      </c>
      <c r="H330" s="6">
        <f t="shared" si="11"/>
        <v>3.8202247191011236E-2</v>
      </c>
      <c r="I330" t="str">
        <f t="shared" si="12"/>
        <v>BRISBANE</v>
      </c>
    </row>
    <row r="331" spans="1:9">
      <c r="A331" s="1" t="s">
        <v>6</v>
      </c>
      <c r="B331" s="1">
        <v>305031130</v>
      </c>
      <c r="C331" s="1" t="s">
        <v>41</v>
      </c>
      <c r="D331" s="1">
        <v>30503113014</v>
      </c>
      <c r="E331" s="1">
        <v>3113014</v>
      </c>
      <c r="F331" s="1">
        <v>297</v>
      </c>
      <c r="G331" s="1">
        <v>313</v>
      </c>
      <c r="H331" s="6">
        <f t="shared" si="11"/>
        <v>5.387205387205387E-2</v>
      </c>
      <c r="I331" t="str">
        <f t="shared" si="12"/>
        <v>BRISBANE</v>
      </c>
    </row>
    <row r="332" spans="1:9">
      <c r="A332" s="1" t="s">
        <v>6</v>
      </c>
      <c r="B332" s="1">
        <v>305031130</v>
      </c>
      <c r="C332" s="1" t="s">
        <v>41</v>
      </c>
      <c r="D332" s="1">
        <v>30503113015</v>
      </c>
      <c r="E332" s="1">
        <v>3113015</v>
      </c>
      <c r="F332" s="1">
        <v>417</v>
      </c>
      <c r="G332" s="1">
        <v>432</v>
      </c>
      <c r="H332" s="6">
        <f t="shared" si="11"/>
        <v>3.5971223021582732E-2</v>
      </c>
      <c r="I332" t="str">
        <f t="shared" si="12"/>
        <v>BRISBANE</v>
      </c>
    </row>
    <row r="333" spans="1:9">
      <c r="A333" s="1" t="s">
        <v>6</v>
      </c>
      <c r="B333" s="1">
        <v>305031130</v>
      </c>
      <c r="C333" s="1" t="s">
        <v>41</v>
      </c>
      <c r="D333" s="1">
        <v>30503113016</v>
      </c>
      <c r="E333" s="1">
        <v>3113016</v>
      </c>
      <c r="F333" s="1">
        <v>462</v>
      </c>
      <c r="G333" s="1">
        <v>465</v>
      </c>
      <c r="H333" s="6">
        <f t="shared" si="11"/>
        <v>6.4935064935064939E-3</v>
      </c>
      <c r="I333" t="str">
        <f t="shared" si="12"/>
        <v>BRISBANE</v>
      </c>
    </row>
    <row r="334" spans="1:9">
      <c r="A334" s="1" t="s">
        <v>6</v>
      </c>
      <c r="B334" s="1">
        <v>305031130</v>
      </c>
      <c r="C334" s="1" t="s">
        <v>41</v>
      </c>
      <c r="D334" s="1">
        <v>30503113017</v>
      </c>
      <c r="E334" s="1">
        <v>3113017</v>
      </c>
      <c r="F334" s="1">
        <v>155</v>
      </c>
      <c r="G334" s="1">
        <v>159</v>
      </c>
      <c r="H334" s="6">
        <f t="shared" si="11"/>
        <v>2.5806451612903226E-2</v>
      </c>
      <c r="I334" t="str">
        <f t="shared" si="12"/>
        <v>BRISBANE</v>
      </c>
    </row>
    <row r="335" spans="1:9">
      <c r="A335" s="1" t="s">
        <v>6</v>
      </c>
      <c r="B335" s="1">
        <v>305031130</v>
      </c>
      <c r="C335" s="1" t="s">
        <v>41</v>
      </c>
      <c r="D335" s="1">
        <v>30503113018</v>
      </c>
      <c r="E335" s="1">
        <v>3113018</v>
      </c>
      <c r="F335" s="1">
        <v>301</v>
      </c>
      <c r="G335" s="1">
        <v>309</v>
      </c>
      <c r="H335" s="6">
        <f t="shared" si="11"/>
        <v>2.6578073089700997E-2</v>
      </c>
      <c r="I335" t="str">
        <f t="shared" si="12"/>
        <v>BRISBANE</v>
      </c>
    </row>
    <row r="336" spans="1:9">
      <c r="A336" s="1" t="s">
        <v>6</v>
      </c>
      <c r="B336" s="1">
        <v>305031131</v>
      </c>
      <c r="C336" s="1" t="s">
        <v>42</v>
      </c>
      <c r="D336" s="1">
        <v>30503113101</v>
      </c>
      <c r="E336" s="1">
        <v>3113101</v>
      </c>
      <c r="F336" s="1">
        <v>399</v>
      </c>
      <c r="G336" s="1">
        <v>407</v>
      </c>
      <c r="H336" s="6">
        <f t="shared" si="11"/>
        <v>2.0050125313283207E-2</v>
      </c>
      <c r="I336" t="str">
        <f t="shared" si="12"/>
        <v>BRISBANE</v>
      </c>
    </row>
    <row r="337" spans="1:9">
      <c r="A337" s="1" t="s">
        <v>6</v>
      </c>
      <c r="B337" s="1">
        <v>305031131</v>
      </c>
      <c r="C337" s="1" t="s">
        <v>42</v>
      </c>
      <c r="D337" s="1">
        <v>30503113102</v>
      </c>
      <c r="E337" s="1">
        <v>3113102</v>
      </c>
      <c r="F337" s="1">
        <v>283</v>
      </c>
      <c r="G337" s="1">
        <v>290</v>
      </c>
      <c r="H337" s="6">
        <f t="shared" si="11"/>
        <v>2.4734982332155476E-2</v>
      </c>
      <c r="I337" t="str">
        <f t="shared" si="12"/>
        <v>BRISBANE</v>
      </c>
    </row>
    <row r="338" spans="1:9">
      <c r="A338" s="1" t="s">
        <v>6</v>
      </c>
      <c r="B338" s="1">
        <v>305031131</v>
      </c>
      <c r="C338" s="1" t="s">
        <v>42</v>
      </c>
      <c r="D338" s="1">
        <v>30503113103</v>
      </c>
      <c r="E338" s="1">
        <v>3113103</v>
      </c>
      <c r="F338" s="1">
        <v>365</v>
      </c>
      <c r="G338" s="1">
        <v>384</v>
      </c>
      <c r="H338" s="6">
        <f t="shared" si="11"/>
        <v>5.2054794520547946E-2</v>
      </c>
      <c r="I338" t="str">
        <f t="shared" si="12"/>
        <v>BRISBANE</v>
      </c>
    </row>
    <row r="339" spans="1:9">
      <c r="A339" s="1" t="s">
        <v>6</v>
      </c>
      <c r="B339" s="1">
        <v>305031131</v>
      </c>
      <c r="C339" s="1" t="s">
        <v>42</v>
      </c>
      <c r="D339" s="1">
        <v>30503113104</v>
      </c>
      <c r="E339" s="1">
        <v>3113104</v>
      </c>
      <c r="F339" s="1">
        <v>269</v>
      </c>
      <c r="G339" s="1">
        <v>289</v>
      </c>
      <c r="H339" s="6">
        <f t="shared" si="11"/>
        <v>7.434944237918216E-2</v>
      </c>
      <c r="I339" t="str">
        <f t="shared" si="12"/>
        <v>BRISBANE</v>
      </c>
    </row>
    <row r="340" spans="1:9">
      <c r="A340" s="1" t="s">
        <v>6</v>
      </c>
      <c r="B340" s="1">
        <v>305031131</v>
      </c>
      <c r="C340" s="1" t="s">
        <v>42</v>
      </c>
      <c r="D340" s="1">
        <v>30503113105</v>
      </c>
      <c r="E340" s="1">
        <v>3113105</v>
      </c>
      <c r="F340" s="1">
        <v>291</v>
      </c>
      <c r="G340" s="1">
        <v>284</v>
      </c>
      <c r="H340" s="6">
        <f t="shared" si="11"/>
        <v>-2.4054982817869417E-2</v>
      </c>
      <c r="I340" t="str">
        <f t="shared" si="12"/>
        <v>BRISBANE</v>
      </c>
    </row>
    <row r="341" spans="1:9">
      <c r="A341" s="1" t="s">
        <v>6</v>
      </c>
      <c r="B341" s="1">
        <v>305031131</v>
      </c>
      <c r="C341" s="1" t="s">
        <v>42</v>
      </c>
      <c r="D341" s="1">
        <v>30503113106</v>
      </c>
      <c r="E341" s="1">
        <v>3113106</v>
      </c>
      <c r="F341" s="1">
        <v>295</v>
      </c>
      <c r="G341" s="1">
        <v>310</v>
      </c>
      <c r="H341" s="6">
        <f t="shared" si="11"/>
        <v>5.0847457627118647E-2</v>
      </c>
      <c r="I341" t="str">
        <f t="shared" si="12"/>
        <v>BRISBANE</v>
      </c>
    </row>
    <row r="342" spans="1:9">
      <c r="A342" s="1" t="s">
        <v>6</v>
      </c>
      <c r="B342" s="1">
        <v>305031131</v>
      </c>
      <c r="C342" s="1" t="s">
        <v>42</v>
      </c>
      <c r="D342" s="1">
        <v>30503113107</v>
      </c>
      <c r="E342" s="1">
        <v>3113107</v>
      </c>
      <c r="F342" s="1">
        <v>288</v>
      </c>
      <c r="G342" s="1">
        <v>300</v>
      </c>
      <c r="H342" s="6">
        <f t="shared" si="11"/>
        <v>4.1666666666666664E-2</v>
      </c>
      <c r="I342" t="str">
        <f t="shared" si="12"/>
        <v>BRISBANE</v>
      </c>
    </row>
    <row r="343" spans="1:9">
      <c r="A343" s="1" t="s">
        <v>6</v>
      </c>
      <c r="B343" s="1">
        <v>305031131</v>
      </c>
      <c r="C343" s="1" t="s">
        <v>42</v>
      </c>
      <c r="D343" s="1">
        <v>30503113108</v>
      </c>
      <c r="E343" s="1">
        <v>3113108</v>
      </c>
      <c r="F343" s="1">
        <v>383</v>
      </c>
      <c r="G343" s="1">
        <v>384</v>
      </c>
      <c r="H343" s="6">
        <f t="shared" si="11"/>
        <v>2.6109660574412533E-3</v>
      </c>
      <c r="I343" t="str">
        <f t="shared" si="12"/>
        <v>BRISBANE</v>
      </c>
    </row>
    <row r="344" spans="1:9">
      <c r="A344" s="1" t="s">
        <v>6</v>
      </c>
      <c r="B344" s="1">
        <v>305031131</v>
      </c>
      <c r="C344" s="1" t="s">
        <v>42</v>
      </c>
      <c r="D344" s="1">
        <v>30503113111</v>
      </c>
      <c r="E344" s="1">
        <v>3113111</v>
      </c>
      <c r="F344" s="1">
        <v>214</v>
      </c>
      <c r="G344" s="1">
        <v>220</v>
      </c>
      <c r="H344" s="6">
        <f t="shared" si="11"/>
        <v>2.8037383177570093E-2</v>
      </c>
      <c r="I344" t="str">
        <f t="shared" si="12"/>
        <v>BRISBANE</v>
      </c>
    </row>
    <row r="345" spans="1:9">
      <c r="A345" s="1" t="s">
        <v>6</v>
      </c>
      <c r="B345" s="1">
        <v>305031131</v>
      </c>
      <c r="C345" s="1" t="s">
        <v>42</v>
      </c>
      <c r="D345" s="1">
        <v>30503113113</v>
      </c>
      <c r="E345" s="1">
        <v>3113113</v>
      </c>
      <c r="F345" s="1">
        <v>454</v>
      </c>
      <c r="G345" s="1">
        <v>467</v>
      </c>
      <c r="H345" s="6">
        <f t="shared" si="11"/>
        <v>2.8634361233480177E-2</v>
      </c>
      <c r="I345" t="str">
        <f t="shared" si="12"/>
        <v>BRISBANE</v>
      </c>
    </row>
    <row r="346" spans="1:9">
      <c r="A346" s="1" t="s">
        <v>6</v>
      </c>
      <c r="B346" s="1">
        <v>305031131</v>
      </c>
      <c r="C346" s="1" t="s">
        <v>42</v>
      </c>
      <c r="D346" s="1">
        <v>30503113115</v>
      </c>
      <c r="E346" s="1">
        <v>3113115</v>
      </c>
      <c r="F346" s="1">
        <v>368</v>
      </c>
      <c r="G346" s="1">
        <v>389</v>
      </c>
      <c r="H346" s="6">
        <f t="shared" si="11"/>
        <v>5.7065217391304345E-2</v>
      </c>
      <c r="I346" t="str">
        <f t="shared" si="12"/>
        <v>BRISBANE</v>
      </c>
    </row>
    <row r="347" spans="1:9">
      <c r="A347" s="1" t="s">
        <v>6</v>
      </c>
      <c r="B347" s="1">
        <v>305031131</v>
      </c>
      <c r="C347" s="1" t="s">
        <v>42</v>
      </c>
      <c r="D347" s="1">
        <v>30503113116</v>
      </c>
      <c r="E347" s="1">
        <v>3113116</v>
      </c>
      <c r="F347" s="1">
        <v>323</v>
      </c>
      <c r="G347" s="1">
        <v>333</v>
      </c>
      <c r="H347" s="6">
        <f t="shared" si="11"/>
        <v>3.0959752321981424E-2</v>
      </c>
      <c r="I347" t="str">
        <f t="shared" si="12"/>
        <v>BRISBANE</v>
      </c>
    </row>
    <row r="348" spans="1:9">
      <c r="A348" s="1" t="s">
        <v>6</v>
      </c>
      <c r="B348" s="1">
        <v>305031131</v>
      </c>
      <c r="C348" s="1" t="s">
        <v>42</v>
      </c>
      <c r="D348" s="1">
        <v>30503113117</v>
      </c>
      <c r="E348" s="1">
        <v>3113117</v>
      </c>
      <c r="F348" s="1">
        <v>407</v>
      </c>
      <c r="G348" s="1">
        <v>435</v>
      </c>
      <c r="H348" s="6">
        <f t="shared" si="11"/>
        <v>6.8796068796068796E-2</v>
      </c>
      <c r="I348" t="str">
        <f t="shared" si="12"/>
        <v>BRISBANE</v>
      </c>
    </row>
    <row r="349" spans="1:9">
      <c r="A349" s="1" t="s">
        <v>6</v>
      </c>
      <c r="B349" s="1">
        <v>305031131</v>
      </c>
      <c r="C349" s="1" t="s">
        <v>42</v>
      </c>
      <c r="D349" s="1">
        <v>30503113118</v>
      </c>
      <c r="E349" s="1">
        <v>3113118</v>
      </c>
      <c r="F349" s="1">
        <v>388</v>
      </c>
      <c r="G349" s="1">
        <v>379</v>
      </c>
      <c r="H349" s="6">
        <f t="shared" si="11"/>
        <v>-2.3195876288659795E-2</v>
      </c>
      <c r="I349" t="str">
        <f t="shared" si="12"/>
        <v>BRISBANE</v>
      </c>
    </row>
    <row r="350" spans="1:9">
      <c r="A350" s="1" t="s">
        <v>6</v>
      </c>
      <c r="B350" s="1">
        <v>305031131</v>
      </c>
      <c r="C350" s="1" t="s">
        <v>42</v>
      </c>
      <c r="D350" s="1">
        <v>30503113119</v>
      </c>
      <c r="E350" s="1">
        <v>3113119</v>
      </c>
      <c r="F350" s="1">
        <v>205</v>
      </c>
      <c r="G350" s="1">
        <v>209</v>
      </c>
      <c r="H350" s="6">
        <f t="shared" si="11"/>
        <v>1.9512195121951219E-2</v>
      </c>
      <c r="I350" t="str">
        <f t="shared" si="12"/>
        <v>BRISBANE</v>
      </c>
    </row>
    <row r="351" spans="1:9">
      <c r="A351" s="1" t="s">
        <v>6</v>
      </c>
      <c r="B351" s="1">
        <v>305031131</v>
      </c>
      <c r="C351" s="1" t="s">
        <v>42</v>
      </c>
      <c r="D351" s="1">
        <v>30503113120</v>
      </c>
      <c r="E351" s="1">
        <v>3113120</v>
      </c>
      <c r="F351" s="1">
        <v>436</v>
      </c>
      <c r="G351" s="1">
        <v>461</v>
      </c>
      <c r="H351" s="6">
        <f t="shared" si="11"/>
        <v>5.7339449541284407E-2</v>
      </c>
      <c r="I351" t="str">
        <f t="shared" si="12"/>
        <v>BRISBANE</v>
      </c>
    </row>
    <row r="352" spans="1:9">
      <c r="A352" s="1" t="s">
        <v>6</v>
      </c>
      <c r="B352" s="1">
        <v>305031131</v>
      </c>
      <c r="C352" s="1" t="s">
        <v>42</v>
      </c>
      <c r="D352" s="1">
        <v>30503113121</v>
      </c>
      <c r="E352" s="1">
        <v>3113121</v>
      </c>
      <c r="F352" s="1">
        <v>305</v>
      </c>
      <c r="G352" s="1">
        <v>316</v>
      </c>
      <c r="H352" s="6">
        <f t="shared" si="11"/>
        <v>3.6065573770491806E-2</v>
      </c>
      <c r="I352" t="str">
        <f t="shared" si="12"/>
        <v>BRISBANE</v>
      </c>
    </row>
    <row r="353" spans="1:9">
      <c r="A353" s="1" t="s">
        <v>6</v>
      </c>
      <c r="B353" s="1">
        <v>305031131</v>
      </c>
      <c r="C353" s="1" t="s">
        <v>42</v>
      </c>
      <c r="D353" s="1">
        <v>30503113122</v>
      </c>
      <c r="E353" s="1">
        <v>3113122</v>
      </c>
      <c r="F353" s="1">
        <v>408</v>
      </c>
      <c r="G353" s="1">
        <v>420</v>
      </c>
      <c r="H353" s="6">
        <f t="shared" si="11"/>
        <v>2.9411764705882353E-2</v>
      </c>
      <c r="I353" t="str">
        <f t="shared" si="12"/>
        <v>BRISBANE</v>
      </c>
    </row>
    <row r="354" spans="1:9">
      <c r="A354" s="1" t="s">
        <v>6</v>
      </c>
      <c r="B354" s="1">
        <v>305031131</v>
      </c>
      <c r="C354" s="1" t="s">
        <v>42</v>
      </c>
      <c r="D354" s="1">
        <v>30503113123</v>
      </c>
      <c r="E354" s="1">
        <v>3113123</v>
      </c>
      <c r="F354" s="1">
        <v>182</v>
      </c>
      <c r="G354" s="1">
        <v>195</v>
      </c>
      <c r="H354" s="6">
        <f t="shared" si="11"/>
        <v>7.1428571428571425E-2</v>
      </c>
      <c r="I354" t="str">
        <f t="shared" si="12"/>
        <v>BRISBANE</v>
      </c>
    </row>
    <row r="355" spans="1:9">
      <c r="A355" s="1" t="s">
        <v>6</v>
      </c>
      <c r="B355" s="1">
        <v>305031131</v>
      </c>
      <c r="C355" s="1" t="s">
        <v>42</v>
      </c>
      <c r="D355" s="1">
        <v>30503113124</v>
      </c>
      <c r="E355" s="1">
        <v>3113124</v>
      </c>
      <c r="F355" s="1">
        <v>320</v>
      </c>
      <c r="G355" s="1">
        <v>333</v>
      </c>
      <c r="H355" s="6">
        <f t="shared" si="11"/>
        <v>4.0625000000000001E-2</v>
      </c>
      <c r="I355" t="str">
        <f t="shared" si="12"/>
        <v>BRISBANE</v>
      </c>
    </row>
    <row r="356" spans="1:9">
      <c r="A356" s="1" t="s">
        <v>6</v>
      </c>
      <c r="B356" s="1">
        <v>305031131</v>
      </c>
      <c r="C356" s="1" t="s">
        <v>42</v>
      </c>
      <c r="D356" s="1">
        <v>30503113125</v>
      </c>
      <c r="E356" s="1">
        <v>3113125</v>
      </c>
      <c r="F356" s="1">
        <v>394</v>
      </c>
      <c r="G356" s="1">
        <v>413</v>
      </c>
      <c r="H356" s="6">
        <f t="shared" si="11"/>
        <v>4.8223350253807105E-2</v>
      </c>
      <c r="I356" t="str">
        <f t="shared" si="12"/>
        <v>BRISBANE</v>
      </c>
    </row>
    <row r="357" spans="1:9">
      <c r="A357" s="1" t="s">
        <v>6</v>
      </c>
      <c r="B357" s="1">
        <v>305031131</v>
      </c>
      <c r="C357" s="1" t="s">
        <v>42</v>
      </c>
      <c r="D357" s="1">
        <v>30503113126</v>
      </c>
      <c r="E357" s="1">
        <v>3113126</v>
      </c>
      <c r="F357" s="1">
        <v>295</v>
      </c>
      <c r="G357" s="1">
        <v>314</v>
      </c>
      <c r="H357" s="6">
        <f t="shared" si="11"/>
        <v>6.4406779661016947E-2</v>
      </c>
      <c r="I357" t="str">
        <f t="shared" si="12"/>
        <v>BRISBANE</v>
      </c>
    </row>
    <row r="358" spans="1:9">
      <c r="A358" s="1" t="s">
        <v>6</v>
      </c>
      <c r="B358" s="1">
        <v>305031131</v>
      </c>
      <c r="C358" s="1" t="s">
        <v>42</v>
      </c>
      <c r="D358" s="1">
        <v>30503113127</v>
      </c>
      <c r="E358" s="1">
        <v>3113127</v>
      </c>
      <c r="F358" s="1">
        <v>199</v>
      </c>
      <c r="G358" s="1">
        <v>205</v>
      </c>
      <c r="H358" s="6">
        <f t="shared" si="11"/>
        <v>3.015075376884422E-2</v>
      </c>
      <c r="I358" t="str">
        <f t="shared" si="12"/>
        <v>BRISBANE</v>
      </c>
    </row>
    <row r="359" spans="1:9">
      <c r="A359" s="1" t="s">
        <v>6</v>
      </c>
      <c r="B359" s="1">
        <v>305031131</v>
      </c>
      <c r="C359" s="1" t="s">
        <v>42</v>
      </c>
      <c r="D359" s="1">
        <v>30503113128</v>
      </c>
      <c r="E359" s="1">
        <v>3113128</v>
      </c>
      <c r="F359" s="1">
        <v>221</v>
      </c>
      <c r="G359" s="1">
        <v>216</v>
      </c>
      <c r="H359" s="6">
        <f t="shared" si="11"/>
        <v>-2.2624434389140271E-2</v>
      </c>
      <c r="I359" t="str">
        <f t="shared" si="12"/>
        <v>BRISBANE</v>
      </c>
    </row>
    <row r="360" spans="1:9">
      <c r="A360" s="1" t="s">
        <v>6</v>
      </c>
      <c r="B360" s="1">
        <v>305031131</v>
      </c>
      <c r="C360" s="1" t="s">
        <v>42</v>
      </c>
      <c r="D360" s="1">
        <v>30503113129</v>
      </c>
      <c r="E360" s="1">
        <v>3113129</v>
      </c>
      <c r="F360" s="1">
        <v>119</v>
      </c>
      <c r="G360" s="1">
        <v>122</v>
      </c>
      <c r="H360" s="6">
        <f t="shared" si="11"/>
        <v>2.5210084033613446E-2</v>
      </c>
      <c r="I360" t="str">
        <f t="shared" si="12"/>
        <v>BRISBANE</v>
      </c>
    </row>
    <row r="361" spans="1:9">
      <c r="A361" s="1" t="s">
        <v>6</v>
      </c>
      <c r="B361" s="1">
        <v>305031131</v>
      </c>
      <c r="C361" s="1" t="s">
        <v>42</v>
      </c>
      <c r="D361" s="1">
        <v>30503113130</v>
      </c>
      <c r="E361" s="1">
        <v>3113130</v>
      </c>
      <c r="F361" s="1">
        <v>214</v>
      </c>
      <c r="G361" s="1">
        <v>229</v>
      </c>
      <c r="H361" s="6">
        <f t="shared" si="11"/>
        <v>7.0093457943925228E-2</v>
      </c>
      <c r="I361" t="str">
        <f t="shared" si="12"/>
        <v>BRISBANE</v>
      </c>
    </row>
    <row r="362" spans="1:9">
      <c r="A362" s="1" t="s">
        <v>6</v>
      </c>
      <c r="B362" s="1">
        <v>305041132</v>
      </c>
      <c r="C362" s="1" t="s">
        <v>43</v>
      </c>
      <c r="D362" s="1">
        <v>30504113202</v>
      </c>
      <c r="E362" s="1">
        <v>3113202</v>
      </c>
      <c r="F362" s="1">
        <v>224</v>
      </c>
      <c r="G362" s="1">
        <v>229</v>
      </c>
      <c r="H362" s="6">
        <f t="shared" si="11"/>
        <v>2.2321428571428572E-2</v>
      </c>
      <c r="I362" t="str">
        <f t="shared" si="12"/>
        <v>BRISBANE</v>
      </c>
    </row>
    <row r="363" spans="1:9">
      <c r="A363" s="1" t="s">
        <v>6</v>
      </c>
      <c r="B363" s="1">
        <v>305041132</v>
      </c>
      <c r="C363" s="1" t="s">
        <v>43</v>
      </c>
      <c r="D363" s="1">
        <v>30504113203</v>
      </c>
      <c r="E363" s="1">
        <v>3113203</v>
      </c>
      <c r="F363" s="1">
        <v>200</v>
      </c>
      <c r="G363" s="1">
        <v>212</v>
      </c>
      <c r="H363" s="6">
        <f t="shared" si="11"/>
        <v>0.06</v>
      </c>
      <c r="I363" t="str">
        <f t="shared" si="12"/>
        <v>BRISBANE</v>
      </c>
    </row>
    <row r="364" spans="1:9">
      <c r="A364" s="1" t="s">
        <v>6</v>
      </c>
      <c r="B364" s="1">
        <v>305041132</v>
      </c>
      <c r="C364" s="1" t="s">
        <v>43</v>
      </c>
      <c r="D364" s="1">
        <v>30504113204</v>
      </c>
      <c r="E364" s="1">
        <v>3113204</v>
      </c>
      <c r="F364" s="1">
        <v>389</v>
      </c>
      <c r="G364" s="1">
        <v>396</v>
      </c>
      <c r="H364" s="6">
        <f t="shared" si="11"/>
        <v>1.7994858611825194E-2</v>
      </c>
      <c r="I364" t="str">
        <f t="shared" si="12"/>
        <v>BRISBANE</v>
      </c>
    </row>
    <row r="365" spans="1:9">
      <c r="A365" s="1" t="s">
        <v>6</v>
      </c>
      <c r="B365" s="1">
        <v>305041132</v>
      </c>
      <c r="C365" s="1" t="s">
        <v>43</v>
      </c>
      <c r="D365" s="1">
        <v>30504113205</v>
      </c>
      <c r="E365" s="1">
        <v>3113205</v>
      </c>
      <c r="F365" s="1">
        <v>36</v>
      </c>
      <c r="G365" s="1">
        <v>36</v>
      </c>
      <c r="H365" s="6">
        <f t="shared" si="11"/>
        <v>0</v>
      </c>
      <c r="I365" t="str">
        <f t="shared" si="12"/>
        <v>BRISBANE</v>
      </c>
    </row>
    <row r="366" spans="1:9">
      <c r="A366" s="1" t="s">
        <v>6</v>
      </c>
      <c r="B366" s="1">
        <v>305041132</v>
      </c>
      <c r="C366" s="1" t="s">
        <v>43</v>
      </c>
      <c r="D366" s="1">
        <v>30504113208</v>
      </c>
      <c r="E366" s="1">
        <v>3113208</v>
      </c>
      <c r="F366" s="1">
        <v>434</v>
      </c>
      <c r="G366" s="1">
        <v>477</v>
      </c>
      <c r="H366" s="6">
        <f t="shared" si="11"/>
        <v>9.9078341013824886E-2</v>
      </c>
      <c r="I366" t="str">
        <f t="shared" si="12"/>
        <v>BRISBANE</v>
      </c>
    </row>
    <row r="367" spans="1:9">
      <c r="A367" s="1" t="s">
        <v>6</v>
      </c>
      <c r="B367" s="1">
        <v>305041132</v>
      </c>
      <c r="C367" s="1" t="s">
        <v>43</v>
      </c>
      <c r="D367" s="1">
        <v>30504113209</v>
      </c>
      <c r="E367" s="1">
        <v>3113209</v>
      </c>
      <c r="F367" s="1">
        <v>363</v>
      </c>
      <c r="G367" s="1">
        <v>374</v>
      </c>
      <c r="H367" s="6">
        <f t="shared" si="11"/>
        <v>3.0303030303030304E-2</v>
      </c>
      <c r="I367" t="str">
        <f t="shared" si="12"/>
        <v>BRISBANE</v>
      </c>
    </row>
    <row r="368" spans="1:9">
      <c r="A368" s="1" t="s">
        <v>6</v>
      </c>
      <c r="B368" s="1">
        <v>305041132</v>
      </c>
      <c r="C368" s="1" t="s">
        <v>43</v>
      </c>
      <c r="D368" s="1">
        <v>30504113210</v>
      </c>
      <c r="E368" s="1">
        <v>3113210</v>
      </c>
      <c r="F368" s="1">
        <v>254</v>
      </c>
      <c r="G368" s="1">
        <v>261</v>
      </c>
      <c r="H368" s="6">
        <f t="shared" si="11"/>
        <v>2.7559055118110236E-2</v>
      </c>
      <c r="I368" t="str">
        <f t="shared" si="12"/>
        <v>BRISBANE</v>
      </c>
    </row>
    <row r="369" spans="1:9">
      <c r="A369" s="1" t="s">
        <v>6</v>
      </c>
      <c r="B369" s="1">
        <v>305041132</v>
      </c>
      <c r="C369" s="1" t="s">
        <v>43</v>
      </c>
      <c r="D369" s="1">
        <v>30504113211</v>
      </c>
      <c r="E369" s="1">
        <v>3113211</v>
      </c>
      <c r="F369" s="1">
        <v>353</v>
      </c>
      <c r="G369" s="1">
        <v>364</v>
      </c>
      <c r="H369" s="6">
        <f t="shared" si="11"/>
        <v>3.1161473087818695E-2</v>
      </c>
      <c r="I369" t="str">
        <f t="shared" si="12"/>
        <v>BRISBANE</v>
      </c>
    </row>
    <row r="370" spans="1:9">
      <c r="A370" s="1" t="s">
        <v>6</v>
      </c>
      <c r="B370" s="1">
        <v>305041132</v>
      </c>
      <c r="C370" s="1" t="s">
        <v>43</v>
      </c>
      <c r="D370" s="1">
        <v>30504113212</v>
      </c>
      <c r="E370" s="1">
        <v>3113212</v>
      </c>
      <c r="F370" s="1">
        <v>289</v>
      </c>
      <c r="G370" s="1">
        <v>296</v>
      </c>
      <c r="H370" s="6">
        <f t="shared" si="11"/>
        <v>2.4221453287197232E-2</v>
      </c>
      <c r="I370" t="str">
        <f t="shared" si="12"/>
        <v>BRISBANE</v>
      </c>
    </row>
    <row r="371" spans="1:9">
      <c r="A371" s="1" t="s">
        <v>6</v>
      </c>
      <c r="B371" s="1">
        <v>305041132</v>
      </c>
      <c r="C371" s="1" t="s">
        <v>43</v>
      </c>
      <c r="D371" s="1">
        <v>30504113213</v>
      </c>
      <c r="E371" s="1">
        <v>3113213</v>
      </c>
      <c r="F371" s="1">
        <v>265</v>
      </c>
      <c r="G371" s="1">
        <v>263</v>
      </c>
      <c r="H371" s="6">
        <f t="shared" si="11"/>
        <v>-7.5471698113207548E-3</v>
      </c>
      <c r="I371" t="str">
        <f t="shared" si="12"/>
        <v>BRISBANE</v>
      </c>
    </row>
    <row r="372" spans="1:9">
      <c r="A372" s="1" t="s">
        <v>6</v>
      </c>
      <c r="B372" s="1">
        <v>305041132</v>
      </c>
      <c r="C372" s="1" t="s">
        <v>43</v>
      </c>
      <c r="D372" s="1">
        <v>30504113214</v>
      </c>
      <c r="E372" s="1">
        <v>3113214</v>
      </c>
      <c r="F372" s="1">
        <v>183</v>
      </c>
      <c r="G372" s="1">
        <v>193</v>
      </c>
      <c r="H372" s="6">
        <f t="shared" si="11"/>
        <v>5.4644808743169397E-2</v>
      </c>
      <c r="I372" t="str">
        <f t="shared" si="12"/>
        <v>BRISBANE</v>
      </c>
    </row>
    <row r="373" spans="1:9">
      <c r="A373" s="1" t="s">
        <v>6</v>
      </c>
      <c r="B373" s="1">
        <v>305041132</v>
      </c>
      <c r="C373" s="1" t="s">
        <v>43</v>
      </c>
      <c r="D373" s="1">
        <v>30504113217</v>
      </c>
      <c r="E373" s="1">
        <v>3113217</v>
      </c>
      <c r="F373" s="1">
        <v>286</v>
      </c>
      <c r="G373" s="1">
        <v>306</v>
      </c>
      <c r="H373" s="6">
        <f t="shared" si="11"/>
        <v>6.9930069930069935E-2</v>
      </c>
      <c r="I373" t="str">
        <f t="shared" si="12"/>
        <v>BRISBANE</v>
      </c>
    </row>
    <row r="374" spans="1:9">
      <c r="A374" s="1" t="s">
        <v>6</v>
      </c>
      <c r="B374" s="1">
        <v>305041132</v>
      </c>
      <c r="C374" s="1" t="s">
        <v>43</v>
      </c>
      <c r="D374" s="1">
        <v>30504113218</v>
      </c>
      <c r="E374" s="1">
        <v>3113218</v>
      </c>
      <c r="F374" s="1">
        <v>355</v>
      </c>
      <c r="G374" s="1">
        <v>369</v>
      </c>
      <c r="H374" s="6">
        <f t="shared" si="11"/>
        <v>3.9436619718309862E-2</v>
      </c>
      <c r="I374" t="str">
        <f t="shared" si="12"/>
        <v>BRISBANE</v>
      </c>
    </row>
    <row r="375" spans="1:9">
      <c r="A375" s="1" t="s">
        <v>6</v>
      </c>
      <c r="B375" s="1">
        <v>305041132</v>
      </c>
      <c r="C375" s="1" t="s">
        <v>43</v>
      </c>
      <c r="D375" s="1">
        <v>30504113219</v>
      </c>
      <c r="E375" s="1">
        <v>3113219</v>
      </c>
      <c r="F375" s="1">
        <v>315</v>
      </c>
      <c r="G375" s="1">
        <v>320</v>
      </c>
      <c r="H375" s="6">
        <f t="shared" si="11"/>
        <v>1.5873015873015872E-2</v>
      </c>
      <c r="I375" t="str">
        <f t="shared" si="12"/>
        <v>BRISBANE</v>
      </c>
    </row>
    <row r="376" spans="1:9">
      <c r="A376" s="1" t="s">
        <v>6</v>
      </c>
      <c r="B376" s="1">
        <v>305041132</v>
      </c>
      <c r="C376" s="1" t="s">
        <v>43</v>
      </c>
      <c r="D376" s="1">
        <v>30504113220</v>
      </c>
      <c r="E376" s="1">
        <v>3113220</v>
      </c>
      <c r="F376" s="1">
        <v>324</v>
      </c>
      <c r="G376" s="1">
        <v>325</v>
      </c>
      <c r="H376" s="6">
        <f t="shared" si="11"/>
        <v>3.0864197530864196E-3</v>
      </c>
      <c r="I376" t="str">
        <f t="shared" si="12"/>
        <v>BRISBANE</v>
      </c>
    </row>
    <row r="377" spans="1:9">
      <c r="A377" s="1" t="s">
        <v>6</v>
      </c>
      <c r="B377" s="1">
        <v>305041132</v>
      </c>
      <c r="C377" s="1" t="s">
        <v>43</v>
      </c>
      <c r="D377" s="1">
        <v>30504113221</v>
      </c>
      <c r="E377" s="1">
        <v>3113221</v>
      </c>
      <c r="F377" s="1">
        <v>260</v>
      </c>
      <c r="G377" s="1">
        <v>261</v>
      </c>
      <c r="H377" s="6">
        <f t="shared" si="11"/>
        <v>3.8461538461538464E-3</v>
      </c>
      <c r="I377" t="str">
        <f t="shared" si="12"/>
        <v>BRISBANE</v>
      </c>
    </row>
    <row r="378" spans="1:9">
      <c r="A378" s="1" t="s">
        <v>6</v>
      </c>
      <c r="B378" s="1">
        <v>305041132</v>
      </c>
      <c r="C378" s="1" t="s">
        <v>43</v>
      </c>
      <c r="D378" s="1">
        <v>30504113222</v>
      </c>
      <c r="E378" s="1">
        <v>3113222</v>
      </c>
      <c r="F378" s="1">
        <v>170</v>
      </c>
      <c r="G378" s="1">
        <v>174</v>
      </c>
      <c r="H378" s="6">
        <f t="shared" si="11"/>
        <v>2.3529411764705882E-2</v>
      </c>
      <c r="I378" t="str">
        <f t="shared" si="12"/>
        <v>BRISBANE</v>
      </c>
    </row>
    <row r="379" spans="1:9">
      <c r="A379" s="1" t="s">
        <v>6</v>
      </c>
      <c r="B379" s="1">
        <v>305041132</v>
      </c>
      <c r="C379" s="1" t="s">
        <v>43</v>
      </c>
      <c r="D379" s="1">
        <v>30504113223</v>
      </c>
      <c r="E379" s="1">
        <v>3113223</v>
      </c>
      <c r="F379" s="1">
        <v>262</v>
      </c>
      <c r="G379" s="1">
        <v>276</v>
      </c>
      <c r="H379" s="6">
        <f t="shared" si="11"/>
        <v>5.3435114503816793E-2</v>
      </c>
      <c r="I379" t="str">
        <f t="shared" si="12"/>
        <v>BRISBANE</v>
      </c>
    </row>
    <row r="380" spans="1:9">
      <c r="A380" s="1" t="s">
        <v>6</v>
      </c>
      <c r="B380" s="1">
        <v>305041132</v>
      </c>
      <c r="C380" s="1" t="s">
        <v>43</v>
      </c>
      <c r="D380" s="1">
        <v>30504113226</v>
      </c>
      <c r="E380" s="1">
        <v>3113226</v>
      </c>
      <c r="F380" s="1">
        <v>407</v>
      </c>
      <c r="G380" s="1">
        <v>394</v>
      </c>
      <c r="H380" s="6">
        <f t="shared" si="11"/>
        <v>-3.1941031941031942E-2</v>
      </c>
      <c r="I380" t="str">
        <f t="shared" si="12"/>
        <v>BRISBANE</v>
      </c>
    </row>
    <row r="381" spans="1:9">
      <c r="A381" s="1" t="s">
        <v>6</v>
      </c>
      <c r="B381" s="1">
        <v>305041132</v>
      </c>
      <c r="C381" s="1" t="s">
        <v>43</v>
      </c>
      <c r="D381" s="1">
        <v>30504113227</v>
      </c>
      <c r="E381" s="1">
        <v>3113227</v>
      </c>
      <c r="F381" s="1">
        <v>447</v>
      </c>
      <c r="G381" s="1">
        <v>443</v>
      </c>
      <c r="H381" s="6">
        <f t="shared" si="11"/>
        <v>-8.948545861297539E-3</v>
      </c>
      <c r="I381" t="str">
        <f t="shared" si="12"/>
        <v>BRISBANE</v>
      </c>
    </row>
    <row r="382" spans="1:9">
      <c r="A382" s="1" t="s">
        <v>6</v>
      </c>
      <c r="B382" s="1">
        <v>305041132</v>
      </c>
      <c r="C382" s="1" t="s">
        <v>43</v>
      </c>
      <c r="D382" s="1">
        <v>30504113228</v>
      </c>
      <c r="E382" s="1">
        <v>3113228</v>
      </c>
      <c r="F382" s="1">
        <v>315</v>
      </c>
      <c r="G382" s="1">
        <v>305</v>
      </c>
      <c r="H382" s="6">
        <f t="shared" si="11"/>
        <v>-3.1746031746031744E-2</v>
      </c>
      <c r="I382" t="str">
        <f t="shared" si="12"/>
        <v>BRISBANE</v>
      </c>
    </row>
    <row r="383" spans="1:9">
      <c r="A383" s="1" t="s">
        <v>6</v>
      </c>
      <c r="B383" s="1">
        <v>305041132</v>
      </c>
      <c r="C383" s="1" t="s">
        <v>43</v>
      </c>
      <c r="D383" s="1">
        <v>30504113229</v>
      </c>
      <c r="E383" s="1">
        <v>3113229</v>
      </c>
      <c r="F383" s="1">
        <v>450</v>
      </c>
      <c r="G383" s="1">
        <v>436</v>
      </c>
      <c r="H383" s="6">
        <f t="shared" ref="H383:H434" si="13">(G383-F383)/F383</f>
        <v>-3.111111111111111E-2</v>
      </c>
      <c r="I383" t="str">
        <f t="shared" si="12"/>
        <v>BRISBANE</v>
      </c>
    </row>
    <row r="384" spans="1:9">
      <c r="A384" s="1" t="s">
        <v>6</v>
      </c>
      <c r="B384" s="1">
        <v>305041132</v>
      </c>
      <c r="C384" s="1" t="s">
        <v>43</v>
      </c>
      <c r="D384" s="1">
        <v>30504113230</v>
      </c>
      <c r="E384" s="1">
        <v>3113230</v>
      </c>
      <c r="F384" s="1">
        <v>344</v>
      </c>
      <c r="G384" s="1">
        <v>363</v>
      </c>
      <c r="H384" s="6">
        <f t="shared" si="13"/>
        <v>5.5232558139534885E-2</v>
      </c>
      <c r="I384" t="str">
        <f t="shared" si="12"/>
        <v>BRISBANE</v>
      </c>
    </row>
    <row r="385" spans="1:9">
      <c r="A385" s="1" t="s">
        <v>6</v>
      </c>
      <c r="B385" s="1">
        <v>305041132</v>
      </c>
      <c r="C385" s="1" t="s">
        <v>43</v>
      </c>
      <c r="D385" s="1">
        <v>30504113231</v>
      </c>
      <c r="E385" s="1">
        <v>3113231</v>
      </c>
      <c r="F385" s="1">
        <v>389</v>
      </c>
      <c r="G385" s="1">
        <v>394</v>
      </c>
      <c r="H385" s="6">
        <f t="shared" si="13"/>
        <v>1.2853470437017995E-2</v>
      </c>
      <c r="I385" t="str">
        <f t="shared" si="12"/>
        <v>BRISBANE</v>
      </c>
    </row>
    <row r="386" spans="1:9">
      <c r="A386" s="1" t="s">
        <v>6</v>
      </c>
      <c r="B386" s="1">
        <v>305041134</v>
      </c>
      <c r="C386" s="1" t="s">
        <v>44</v>
      </c>
      <c r="D386" s="1">
        <v>30504113401</v>
      </c>
      <c r="E386" s="1">
        <v>3113401</v>
      </c>
      <c r="F386" s="1">
        <v>326</v>
      </c>
      <c r="G386" s="1">
        <v>326</v>
      </c>
      <c r="H386" s="6">
        <f t="shared" si="13"/>
        <v>0</v>
      </c>
      <c r="I386" t="s">
        <v>10</v>
      </c>
    </row>
    <row r="387" spans="1:9">
      <c r="A387" s="1" t="s">
        <v>6</v>
      </c>
      <c r="B387" s="1">
        <v>305041134</v>
      </c>
      <c r="C387" s="1" t="s">
        <v>44</v>
      </c>
      <c r="D387" s="1">
        <v>30504113402</v>
      </c>
      <c r="E387" s="1">
        <v>3113402</v>
      </c>
      <c r="F387" s="1">
        <v>310</v>
      </c>
      <c r="G387" s="1">
        <v>313</v>
      </c>
      <c r="H387" s="6">
        <f t="shared" si="13"/>
        <v>9.6774193548387101E-3</v>
      </c>
      <c r="I387" t="s">
        <v>10</v>
      </c>
    </row>
    <row r="388" spans="1:9">
      <c r="A388" s="1" t="s">
        <v>6</v>
      </c>
      <c r="B388" s="1">
        <v>305041134</v>
      </c>
      <c r="C388" s="1" t="s">
        <v>44</v>
      </c>
      <c r="D388" s="1">
        <v>30504113403</v>
      </c>
      <c r="E388" s="1">
        <v>3113403</v>
      </c>
      <c r="F388" s="1">
        <v>195</v>
      </c>
      <c r="G388" s="1">
        <v>193</v>
      </c>
      <c r="H388" s="6">
        <f t="shared" si="13"/>
        <v>-1.0256410256410256E-2</v>
      </c>
      <c r="I388" t="s">
        <v>10</v>
      </c>
    </row>
    <row r="389" spans="1:9">
      <c r="A389" s="1" t="s">
        <v>6</v>
      </c>
      <c r="B389" s="1">
        <v>305041134</v>
      </c>
      <c r="C389" s="1" t="s">
        <v>44</v>
      </c>
      <c r="D389" s="1">
        <v>30504113404</v>
      </c>
      <c r="E389" s="1">
        <v>3113404</v>
      </c>
      <c r="F389" s="1">
        <v>343</v>
      </c>
      <c r="G389" s="1">
        <v>349</v>
      </c>
      <c r="H389" s="6">
        <f t="shared" si="13"/>
        <v>1.7492711370262391E-2</v>
      </c>
      <c r="I389" t="s">
        <v>10</v>
      </c>
    </row>
    <row r="390" spans="1:9">
      <c r="A390" s="1" t="s">
        <v>6</v>
      </c>
      <c r="B390" s="1">
        <v>305041134</v>
      </c>
      <c r="C390" s="1" t="s">
        <v>44</v>
      </c>
      <c r="D390" s="1">
        <v>30504113405</v>
      </c>
      <c r="E390" s="1">
        <v>3113405</v>
      </c>
      <c r="F390" s="1">
        <v>332</v>
      </c>
      <c r="G390" s="1">
        <v>335</v>
      </c>
      <c r="H390" s="6">
        <f t="shared" si="13"/>
        <v>9.0361445783132526E-3</v>
      </c>
      <c r="I390" t="s">
        <v>10</v>
      </c>
    </row>
    <row r="391" spans="1:9">
      <c r="A391" s="1" t="s">
        <v>6</v>
      </c>
      <c r="B391" s="1">
        <v>305041134</v>
      </c>
      <c r="C391" s="1" t="s">
        <v>44</v>
      </c>
      <c r="D391" s="1">
        <v>30504113412</v>
      </c>
      <c r="E391" s="1">
        <v>3113412</v>
      </c>
      <c r="F391" s="1">
        <v>153</v>
      </c>
      <c r="G391" s="1">
        <v>158</v>
      </c>
      <c r="H391" s="6">
        <f t="shared" si="13"/>
        <v>3.2679738562091505E-2</v>
      </c>
      <c r="I391" t="s">
        <v>10</v>
      </c>
    </row>
    <row r="392" spans="1:9">
      <c r="A392" s="1" t="s">
        <v>6</v>
      </c>
      <c r="B392" s="1">
        <v>305041134</v>
      </c>
      <c r="C392" s="1" t="s">
        <v>44</v>
      </c>
      <c r="D392" s="1">
        <v>30504113413</v>
      </c>
      <c r="E392" s="1">
        <v>3113413</v>
      </c>
      <c r="F392" s="1">
        <v>65</v>
      </c>
      <c r="G392" s="1">
        <v>66</v>
      </c>
      <c r="H392" s="6">
        <f t="shared" si="13"/>
        <v>1.5384615384615385E-2</v>
      </c>
      <c r="I392" t="s">
        <v>10</v>
      </c>
    </row>
    <row r="393" spans="1:9">
      <c r="A393" s="1" t="s">
        <v>6</v>
      </c>
      <c r="B393" s="1">
        <v>305041135</v>
      </c>
      <c r="C393" s="1" t="s">
        <v>45</v>
      </c>
      <c r="D393" s="1">
        <v>30504113501</v>
      </c>
      <c r="E393" s="1">
        <v>3113501</v>
      </c>
      <c r="F393" s="1">
        <v>204</v>
      </c>
      <c r="G393" s="1">
        <v>202</v>
      </c>
      <c r="H393" s="6">
        <f t="shared" si="13"/>
        <v>-9.8039215686274508E-3</v>
      </c>
      <c r="I393" t="str">
        <f t="shared" ref="I393:I435" si="14">A393</f>
        <v>BRISBANE</v>
      </c>
    </row>
    <row r="394" spans="1:9">
      <c r="A394" s="1" t="s">
        <v>6</v>
      </c>
      <c r="B394" s="1">
        <v>305041135</v>
      </c>
      <c r="C394" s="1" t="s">
        <v>45</v>
      </c>
      <c r="D394" s="1">
        <v>30504113502</v>
      </c>
      <c r="E394" s="1">
        <v>3113502</v>
      </c>
      <c r="F394" s="1">
        <v>306</v>
      </c>
      <c r="G394" s="1">
        <v>320</v>
      </c>
      <c r="H394" s="6">
        <f t="shared" si="13"/>
        <v>4.5751633986928102E-2</v>
      </c>
      <c r="I394" t="str">
        <f t="shared" si="14"/>
        <v>BRISBANE</v>
      </c>
    </row>
    <row r="395" spans="1:9">
      <c r="A395" s="1" t="s">
        <v>6</v>
      </c>
      <c r="B395" s="1">
        <v>305041135</v>
      </c>
      <c r="C395" s="1" t="s">
        <v>45</v>
      </c>
      <c r="D395" s="1">
        <v>30504113503</v>
      </c>
      <c r="E395" s="1">
        <v>3113503</v>
      </c>
      <c r="F395" s="1">
        <v>323</v>
      </c>
      <c r="G395" s="1">
        <v>324</v>
      </c>
      <c r="H395" s="6">
        <f t="shared" si="13"/>
        <v>3.0959752321981426E-3</v>
      </c>
      <c r="I395" t="str">
        <f t="shared" si="14"/>
        <v>BRISBANE</v>
      </c>
    </row>
    <row r="396" spans="1:9">
      <c r="A396" s="1" t="s">
        <v>6</v>
      </c>
      <c r="B396" s="1">
        <v>305041135</v>
      </c>
      <c r="C396" s="1" t="s">
        <v>45</v>
      </c>
      <c r="D396" s="1">
        <v>30504113504</v>
      </c>
      <c r="E396" s="1">
        <v>3113504</v>
      </c>
      <c r="F396" s="1">
        <v>246</v>
      </c>
      <c r="G396" s="1">
        <v>244</v>
      </c>
      <c r="H396" s="6">
        <f t="shared" si="13"/>
        <v>-8.130081300813009E-3</v>
      </c>
      <c r="I396" t="str">
        <f t="shared" si="14"/>
        <v>BRISBANE</v>
      </c>
    </row>
    <row r="397" spans="1:9">
      <c r="A397" s="1" t="s">
        <v>6</v>
      </c>
      <c r="B397" s="1">
        <v>305041135</v>
      </c>
      <c r="C397" s="1" t="s">
        <v>45</v>
      </c>
      <c r="D397" s="1">
        <v>30504113505</v>
      </c>
      <c r="E397" s="1">
        <v>3113505</v>
      </c>
      <c r="F397" s="1">
        <v>220</v>
      </c>
      <c r="G397" s="1">
        <v>226</v>
      </c>
      <c r="H397" s="6">
        <f t="shared" si="13"/>
        <v>2.7272727272727271E-2</v>
      </c>
      <c r="I397" t="str">
        <f t="shared" si="14"/>
        <v>BRISBANE</v>
      </c>
    </row>
    <row r="398" spans="1:9">
      <c r="A398" s="1" t="s">
        <v>6</v>
      </c>
      <c r="B398" s="1">
        <v>305041135</v>
      </c>
      <c r="C398" s="1" t="s">
        <v>45</v>
      </c>
      <c r="D398" s="1">
        <v>30504113506</v>
      </c>
      <c r="E398" s="1">
        <v>3113506</v>
      </c>
      <c r="F398" s="1">
        <v>279</v>
      </c>
      <c r="G398" s="1">
        <v>295</v>
      </c>
      <c r="H398" s="6">
        <f t="shared" si="13"/>
        <v>5.7347670250896057E-2</v>
      </c>
      <c r="I398" t="str">
        <f t="shared" si="14"/>
        <v>BRISBANE</v>
      </c>
    </row>
    <row r="399" spans="1:9">
      <c r="A399" s="1" t="s">
        <v>6</v>
      </c>
      <c r="B399" s="1">
        <v>305041135</v>
      </c>
      <c r="C399" s="1" t="s">
        <v>45</v>
      </c>
      <c r="D399" s="1">
        <v>30504113507</v>
      </c>
      <c r="E399" s="1">
        <v>3113507</v>
      </c>
      <c r="F399" s="1">
        <v>362</v>
      </c>
      <c r="G399" s="1">
        <v>370</v>
      </c>
      <c r="H399" s="6">
        <f t="shared" si="13"/>
        <v>2.2099447513812154E-2</v>
      </c>
      <c r="I399" t="str">
        <f t="shared" si="14"/>
        <v>BRISBANE</v>
      </c>
    </row>
    <row r="400" spans="1:9">
      <c r="A400" s="1" t="s">
        <v>6</v>
      </c>
      <c r="B400" s="1">
        <v>305041135</v>
      </c>
      <c r="C400" s="1" t="s">
        <v>45</v>
      </c>
      <c r="D400" s="1">
        <v>30504113508</v>
      </c>
      <c r="E400" s="1">
        <v>3113508</v>
      </c>
      <c r="F400" s="1">
        <v>306</v>
      </c>
      <c r="G400" s="1">
        <v>318</v>
      </c>
      <c r="H400" s="6">
        <f t="shared" si="13"/>
        <v>3.9215686274509803E-2</v>
      </c>
      <c r="I400" t="str">
        <f t="shared" si="14"/>
        <v>BRISBANE</v>
      </c>
    </row>
    <row r="401" spans="1:9">
      <c r="A401" s="1" t="s">
        <v>6</v>
      </c>
      <c r="B401" s="1">
        <v>305041135</v>
      </c>
      <c r="C401" s="1" t="s">
        <v>45</v>
      </c>
      <c r="D401" s="1">
        <v>30504113509</v>
      </c>
      <c r="E401" s="1">
        <v>3113509</v>
      </c>
      <c r="F401" s="1">
        <v>253</v>
      </c>
      <c r="G401" s="1">
        <v>265</v>
      </c>
      <c r="H401" s="6">
        <f t="shared" si="13"/>
        <v>4.7430830039525688E-2</v>
      </c>
      <c r="I401" t="str">
        <f t="shared" si="14"/>
        <v>BRISBANE</v>
      </c>
    </row>
    <row r="402" spans="1:9">
      <c r="A402" s="1" t="s">
        <v>6</v>
      </c>
      <c r="B402" s="1">
        <v>305041135</v>
      </c>
      <c r="C402" s="1" t="s">
        <v>45</v>
      </c>
      <c r="D402" s="1">
        <v>30504113510</v>
      </c>
      <c r="E402" s="1">
        <v>3113510</v>
      </c>
      <c r="F402" s="1">
        <v>377</v>
      </c>
      <c r="G402" s="1">
        <v>387</v>
      </c>
      <c r="H402" s="6">
        <f t="shared" si="13"/>
        <v>2.6525198938992044E-2</v>
      </c>
      <c r="I402" t="str">
        <f t="shared" si="14"/>
        <v>BRISBANE</v>
      </c>
    </row>
    <row r="403" spans="1:9">
      <c r="A403" s="1" t="s">
        <v>6</v>
      </c>
      <c r="B403" s="1">
        <v>305041135</v>
      </c>
      <c r="C403" s="1" t="s">
        <v>45</v>
      </c>
      <c r="D403" s="1">
        <v>30504113511</v>
      </c>
      <c r="E403" s="1">
        <v>3113511</v>
      </c>
      <c r="F403" s="1">
        <v>359</v>
      </c>
      <c r="G403" s="1">
        <v>370</v>
      </c>
      <c r="H403" s="6">
        <f t="shared" si="13"/>
        <v>3.0640668523676879E-2</v>
      </c>
      <c r="I403" t="str">
        <f t="shared" si="14"/>
        <v>BRISBANE</v>
      </c>
    </row>
    <row r="404" spans="1:9">
      <c r="A404" s="1" t="s">
        <v>6</v>
      </c>
      <c r="B404" s="1">
        <v>305041135</v>
      </c>
      <c r="C404" s="1" t="s">
        <v>45</v>
      </c>
      <c r="D404" s="1">
        <v>30504113512</v>
      </c>
      <c r="E404" s="1">
        <v>3113512</v>
      </c>
      <c r="F404" s="1">
        <v>287</v>
      </c>
      <c r="G404" s="1">
        <v>306</v>
      </c>
      <c r="H404" s="6">
        <f t="shared" si="13"/>
        <v>6.6202090592334492E-2</v>
      </c>
      <c r="I404" t="str">
        <f t="shared" si="14"/>
        <v>BRISBANE</v>
      </c>
    </row>
    <row r="405" spans="1:9">
      <c r="A405" s="1" t="s">
        <v>6</v>
      </c>
      <c r="B405" s="1">
        <v>305041135</v>
      </c>
      <c r="C405" s="1" t="s">
        <v>45</v>
      </c>
      <c r="D405" s="1">
        <v>30504113513</v>
      </c>
      <c r="E405" s="1">
        <v>3113513</v>
      </c>
      <c r="F405" s="1">
        <v>246</v>
      </c>
      <c r="G405" s="1">
        <v>252</v>
      </c>
      <c r="H405" s="6">
        <f t="shared" si="13"/>
        <v>2.4390243902439025E-2</v>
      </c>
      <c r="I405" t="str">
        <f t="shared" si="14"/>
        <v>BRISBANE</v>
      </c>
    </row>
    <row r="406" spans="1:9">
      <c r="A406" s="1" t="s">
        <v>6</v>
      </c>
      <c r="B406" s="1">
        <v>305041135</v>
      </c>
      <c r="C406" s="1" t="s">
        <v>45</v>
      </c>
      <c r="D406" s="1">
        <v>30504113514</v>
      </c>
      <c r="E406" s="1">
        <v>3113514</v>
      </c>
      <c r="F406" s="1">
        <v>382</v>
      </c>
      <c r="G406" s="1">
        <v>404</v>
      </c>
      <c r="H406" s="6">
        <f t="shared" si="13"/>
        <v>5.7591623036649213E-2</v>
      </c>
      <c r="I406" t="str">
        <f t="shared" si="14"/>
        <v>BRISBANE</v>
      </c>
    </row>
    <row r="407" spans="1:9">
      <c r="A407" s="1" t="s">
        <v>6</v>
      </c>
      <c r="B407" s="1">
        <v>305041135</v>
      </c>
      <c r="C407" s="1" t="s">
        <v>45</v>
      </c>
      <c r="D407" s="1">
        <v>30504113516</v>
      </c>
      <c r="E407" s="1">
        <v>3113516</v>
      </c>
      <c r="F407" s="1">
        <v>222</v>
      </c>
      <c r="G407" s="1">
        <v>219</v>
      </c>
      <c r="H407" s="6">
        <f t="shared" si="13"/>
        <v>-1.3513513513513514E-2</v>
      </c>
      <c r="I407" t="str">
        <f t="shared" si="14"/>
        <v>BRISBANE</v>
      </c>
    </row>
    <row r="408" spans="1:9">
      <c r="A408" s="1" t="s">
        <v>6</v>
      </c>
      <c r="B408" s="1">
        <v>305041135</v>
      </c>
      <c r="C408" s="1" t="s">
        <v>45</v>
      </c>
      <c r="D408" s="1">
        <v>30504113517</v>
      </c>
      <c r="E408" s="1">
        <v>3113517</v>
      </c>
      <c r="F408" s="1">
        <v>395</v>
      </c>
      <c r="G408" s="1">
        <v>405</v>
      </c>
      <c r="H408" s="6">
        <f t="shared" si="13"/>
        <v>2.5316455696202531E-2</v>
      </c>
      <c r="I408" t="str">
        <f t="shared" si="14"/>
        <v>BRISBANE</v>
      </c>
    </row>
    <row r="409" spans="1:9">
      <c r="A409" s="1" t="s">
        <v>6</v>
      </c>
      <c r="B409" s="1">
        <v>305041135</v>
      </c>
      <c r="C409" s="1" t="s">
        <v>45</v>
      </c>
      <c r="D409" s="1">
        <v>30504113518</v>
      </c>
      <c r="E409" s="1">
        <v>3113518</v>
      </c>
      <c r="F409" s="1">
        <v>465</v>
      </c>
      <c r="G409" s="1">
        <v>481</v>
      </c>
      <c r="H409" s="6">
        <f t="shared" si="13"/>
        <v>3.4408602150537634E-2</v>
      </c>
      <c r="I409" t="str">
        <f t="shared" si="14"/>
        <v>BRISBANE</v>
      </c>
    </row>
    <row r="410" spans="1:9">
      <c r="A410" s="1" t="s">
        <v>6</v>
      </c>
      <c r="B410" s="1">
        <v>305041135</v>
      </c>
      <c r="C410" s="1" t="s">
        <v>45</v>
      </c>
      <c r="D410" s="1">
        <v>30504113519</v>
      </c>
      <c r="E410" s="1">
        <v>3113519</v>
      </c>
      <c r="F410" s="1">
        <v>256</v>
      </c>
      <c r="G410" s="1">
        <v>268</v>
      </c>
      <c r="H410" s="6">
        <f t="shared" si="13"/>
        <v>4.6875E-2</v>
      </c>
      <c r="I410" t="str">
        <f t="shared" si="14"/>
        <v>BRISBANE</v>
      </c>
    </row>
    <row r="411" spans="1:9">
      <c r="A411" s="1" t="s">
        <v>6</v>
      </c>
      <c r="B411" s="1">
        <v>305041135</v>
      </c>
      <c r="C411" s="1" t="s">
        <v>45</v>
      </c>
      <c r="D411" s="1">
        <v>30504113520</v>
      </c>
      <c r="E411" s="1">
        <v>3113520</v>
      </c>
      <c r="F411" s="1">
        <v>388</v>
      </c>
      <c r="G411" s="1">
        <v>395</v>
      </c>
      <c r="H411" s="6">
        <f t="shared" si="13"/>
        <v>1.804123711340206E-2</v>
      </c>
      <c r="I411" t="str">
        <f t="shared" si="14"/>
        <v>BRISBANE</v>
      </c>
    </row>
    <row r="412" spans="1:9">
      <c r="A412" s="1" t="s">
        <v>6</v>
      </c>
      <c r="B412" s="1">
        <v>305041135</v>
      </c>
      <c r="C412" s="1" t="s">
        <v>45</v>
      </c>
      <c r="D412" s="1">
        <v>30504113521</v>
      </c>
      <c r="E412" s="1">
        <v>3113521</v>
      </c>
      <c r="F412" s="1">
        <v>452</v>
      </c>
      <c r="G412" s="1">
        <v>464</v>
      </c>
      <c r="H412" s="6">
        <f t="shared" si="13"/>
        <v>2.6548672566371681E-2</v>
      </c>
      <c r="I412" t="str">
        <f t="shared" si="14"/>
        <v>BRISBANE</v>
      </c>
    </row>
    <row r="413" spans="1:9">
      <c r="A413" s="1" t="s">
        <v>6</v>
      </c>
      <c r="B413" s="1">
        <v>305041135</v>
      </c>
      <c r="C413" s="1" t="s">
        <v>45</v>
      </c>
      <c r="D413" s="1">
        <v>30504113522</v>
      </c>
      <c r="E413" s="1">
        <v>3113522</v>
      </c>
      <c r="F413" s="1">
        <v>336</v>
      </c>
      <c r="G413" s="1">
        <v>343</v>
      </c>
      <c r="H413" s="6">
        <f t="shared" si="13"/>
        <v>2.0833333333333332E-2</v>
      </c>
      <c r="I413" t="str">
        <f t="shared" si="14"/>
        <v>BRISBANE</v>
      </c>
    </row>
    <row r="414" spans="1:9">
      <c r="A414" s="1" t="s">
        <v>6</v>
      </c>
      <c r="B414" s="1">
        <v>305041135</v>
      </c>
      <c r="C414" s="1" t="s">
        <v>45</v>
      </c>
      <c r="D414" s="1">
        <v>30504113524</v>
      </c>
      <c r="E414" s="1">
        <v>3113524</v>
      </c>
      <c r="F414" s="1">
        <v>185</v>
      </c>
      <c r="G414" s="1">
        <v>186</v>
      </c>
      <c r="H414" s="6">
        <f t="shared" si="13"/>
        <v>5.4054054054054057E-3</v>
      </c>
      <c r="I414" t="str">
        <f t="shared" si="14"/>
        <v>BRISBANE</v>
      </c>
    </row>
    <row r="415" spans="1:9">
      <c r="A415" s="1" t="s">
        <v>6</v>
      </c>
      <c r="B415" s="1">
        <v>305041135</v>
      </c>
      <c r="C415" s="1" t="s">
        <v>45</v>
      </c>
      <c r="D415" s="1">
        <v>30504113525</v>
      </c>
      <c r="E415" s="1">
        <v>3113525</v>
      </c>
      <c r="F415" s="1">
        <v>336</v>
      </c>
      <c r="G415" s="1">
        <v>343</v>
      </c>
      <c r="H415" s="6">
        <f t="shared" si="13"/>
        <v>2.0833333333333332E-2</v>
      </c>
      <c r="I415" t="str">
        <f t="shared" si="14"/>
        <v>BRISBANE</v>
      </c>
    </row>
    <row r="416" spans="1:9">
      <c r="A416" s="1" t="s">
        <v>6</v>
      </c>
      <c r="B416" s="1">
        <v>305041135</v>
      </c>
      <c r="C416" s="1" t="s">
        <v>45</v>
      </c>
      <c r="D416" s="1">
        <v>30504113526</v>
      </c>
      <c r="E416" s="1">
        <v>3113526</v>
      </c>
      <c r="F416" s="1">
        <v>513</v>
      </c>
      <c r="G416" s="1">
        <v>525</v>
      </c>
      <c r="H416" s="6">
        <f t="shared" si="13"/>
        <v>2.3391812865497075E-2</v>
      </c>
      <c r="I416" t="str">
        <f t="shared" si="14"/>
        <v>BRISBANE</v>
      </c>
    </row>
    <row r="417" spans="1:9">
      <c r="A417" s="1" t="s">
        <v>6</v>
      </c>
      <c r="B417" s="1">
        <v>305041135</v>
      </c>
      <c r="C417" s="1" t="s">
        <v>45</v>
      </c>
      <c r="D417" s="1">
        <v>30504113527</v>
      </c>
      <c r="E417" s="1">
        <v>3113527</v>
      </c>
      <c r="F417" s="1">
        <v>219</v>
      </c>
      <c r="G417" s="1">
        <v>217</v>
      </c>
      <c r="H417" s="6">
        <f t="shared" si="13"/>
        <v>-9.1324200913242004E-3</v>
      </c>
      <c r="I417" t="str">
        <f t="shared" si="14"/>
        <v>BRISBANE</v>
      </c>
    </row>
    <row r="418" spans="1:9">
      <c r="A418" s="1" t="s">
        <v>6</v>
      </c>
      <c r="B418" s="1">
        <v>305041135</v>
      </c>
      <c r="C418" s="1" t="s">
        <v>45</v>
      </c>
      <c r="D418" s="1">
        <v>30504113528</v>
      </c>
      <c r="E418" s="1">
        <v>3113528</v>
      </c>
      <c r="F418" s="1">
        <v>214</v>
      </c>
      <c r="G418" s="1">
        <v>224</v>
      </c>
      <c r="H418" s="6">
        <f t="shared" si="13"/>
        <v>4.6728971962616821E-2</v>
      </c>
      <c r="I418" t="str">
        <f t="shared" si="14"/>
        <v>BRISBANE</v>
      </c>
    </row>
    <row r="419" spans="1:9">
      <c r="A419" s="1" t="s">
        <v>6</v>
      </c>
      <c r="B419" s="1">
        <v>305041135</v>
      </c>
      <c r="C419" s="1" t="s">
        <v>45</v>
      </c>
      <c r="D419" s="1">
        <v>30504113529</v>
      </c>
      <c r="E419" s="1">
        <v>3113529</v>
      </c>
      <c r="F419" s="1">
        <v>186</v>
      </c>
      <c r="G419" s="1">
        <v>194</v>
      </c>
      <c r="H419" s="6">
        <f t="shared" si="13"/>
        <v>4.3010752688172046E-2</v>
      </c>
      <c r="I419" t="str">
        <f t="shared" si="14"/>
        <v>BRISBANE</v>
      </c>
    </row>
    <row r="420" spans="1:9">
      <c r="A420" s="1" t="s">
        <v>6</v>
      </c>
      <c r="B420" s="1">
        <v>305041135</v>
      </c>
      <c r="C420" s="1" t="s">
        <v>45</v>
      </c>
      <c r="D420" s="1">
        <v>30504113530</v>
      </c>
      <c r="E420" s="1">
        <v>3113530</v>
      </c>
      <c r="F420" s="1">
        <v>209</v>
      </c>
      <c r="G420" s="1">
        <v>211</v>
      </c>
      <c r="H420" s="6">
        <f t="shared" si="13"/>
        <v>9.5693779904306216E-3</v>
      </c>
      <c r="I420" t="str">
        <f t="shared" si="14"/>
        <v>BRISBANE</v>
      </c>
    </row>
    <row r="421" spans="1:9">
      <c r="A421" s="1" t="s">
        <v>6</v>
      </c>
      <c r="B421" s="1">
        <v>305041136</v>
      </c>
      <c r="C421" s="1" t="s">
        <v>46</v>
      </c>
      <c r="D421" s="1">
        <v>30504113601</v>
      </c>
      <c r="E421" s="1">
        <v>3113601</v>
      </c>
      <c r="F421" s="1">
        <v>227</v>
      </c>
      <c r="G421" s="1">
        <v>229</v>
      </c>
      <c r="H421" s="6">
        <f t="shared" si="13"/>
        <v>8.8105726872246704E-3</v>
      </c>
      <c r="I421" t="str">
        <f t="shared" si="14"/>
        <v>BRISBANE</v>
      </c>
    </row>
    <row r="422" spans="1:9">
      <c r="A422" s="1" t="s">
        <v>6</v>
      </c>
      <c r="B422" s="1">
        <v>305041136</v>
      </c>
      <c r="C422" s="1" t="s">
        <v>46</v>
      </c>
      <c r="D422" s="1">
        <v>30504113602</v>
      </c>
      <c r="E422" s="1">
        <v>3113602</v>
      </c>
      <c r="F422" s="1">
        <v>246</v>
      </c>
      <c r="G422" s="1">
        <v>264</v>
      </c>
      <c r="H422" s="6">
        <f t="shared" si="13"/>
        <v>7.3170731707317069E-2</v>
      </c>
      <c r="I422" t="str">
        <f t="shared" si="14"/>
        <v>BRISBANE</v>
      </c>
    </row>
    <row r="423" spans="1:9">
      <c r="A423" s="1" t="s">
        <v>6</v>
      </c>
      <c r="B423" s="1">
        <v>305041136</v>
      </c>
      <c r="C423" s="1" t="s">
        <v>46</v>
      </c>
      <c r="D423" s="1">
        <v>30504113603</v>
      </c>
      <c r="E423" s="1">
        <v>3113603</v>
      </c>
      <c r="F423" s="1">
        <v>393</v>
      </c>
      <c r="G423" s="1">
        <v>417</v>
      </c>
      <c r="H423" s="6">
        <f t="shared" si="13"/>
        <v>6.1068702290076333E-2</v>
      </c>
      <c r="I423" t="str">
        <f t="shared" si="14"/>
        <v>BRISBANE</v>
      </c>
    </row>
    <row r="424" spans="1:9">
      <c r="A424" s="1" t="s">
        <v>6</v>
      </c>
      <c r="B424" s="1">
        <v>305041136</v>
      </c>
      <c r="C424" s="1" t="s">
        <v>46</v>
      </c>
      <c r="D424" s="1">
        <v>30504113604</v>
      </c>
      <c r="E424" s="1">
        <v>3113604</v>
      </c>
      <c r="F424" s="1">
        <v>234</v>
      </c>
      <c r="G424" s="1">
        <v>253</v>
      </c>
      <c r="H424" s="6">
        <f t="shared" si="13"/>
        <v>8.11965811965812E-2</v>
      </c>
      <c r="I424" t="str">
        <f t="shared" si="14"/>
        <v>BRISBANE</v>
      </c>
    </row>
    <row r="425" spans="1:9">
      <c r="A425" s="1" t="s">
        <v>6</v>
      </c>
      <c r="B425" s="1">
        <v>305041136</v>
      </c>
      <c r="C425" s="1" t="s">
        <v>46</v>
      </c>
      <c r="D425" s="1">
        <v>30504113605</v>
      </c>
      <c r="E425" s="1">
        <v>3113605</v>
      </c>
      <c r="F425" s="1">
        <v>214</v>
      </c>
      <c r="G425" s="1">
        <v>231</v>
      </c>
      <c r="H425" s="6">
        <f t="shared" si="13"/>
        <v>7.9439252336448593E-2</v>
      </c>
      <c r="I425" t="str">
        <f t="shared" si="14"/>
        <v>BRISBANE</v>
      </c>
    </row>
    <row r="426" spans="1:9">
      <c r="A426" s="1" t="s">
        <v>6</v>
      </c>
      <c r="B426" s="1">
        <v>305041136</v>
      </c>
      <c r="C426" s="1" t="s">
        <v>46</v>
      </c>
      <c r="D426" s="1">
        <v>30504113606</v>
      </c>
      <c r="E426" s="1">
        <v>3113606</v>
      </c>
      <c r="F426" s="1">
        <v>404</v>
      </c>
      <c r="G426" s="1">
        <v>422</v>
      </c>
      <c r="H426" s="6">
        <f t="shared" si="13"/>
        <v>4.4554455445544552E-2</v>
      </c>
      <c r="I426" t="str">
        <f t="shared" si="14"/>
        <v>BRISBANE</v>
      </c>
    </row>
    <row r="427" spans="1:9">
      <c r="A427" s="1" t="s">
        <v>6</v>
      </c>
      <c r="B427" s="1">
        <v>305041136</v>
      </c>
      <c r="C427" s="1" t="s">
        <v>46</v>
      </c>
      <c r="D427" s="1">
        <v>30504113607</v>
      </c>
      <c r="E427" s="1">
        <v>3113607</v>
      </c>
      <c r="F427" s="1">
        <v>434</v>
      </c>
      <c r="G427" s="1">
        <v>426</v>
      </c>
      <c r="H427" s="6">
        <f t="shared" si="13"/>
        <v>-1.8433179723502304E-2</v>
      </c>
      <c r="I427" t="str">
        <f t="shared" si="14"/>
        <v>BRISBANE</v>
      </c>
    </row>
    <row r="428" spans="1:9">
      <c r="A428" s="1" t="s">
        <v>6</v>
      </c>
      <c r="B428" s="1">
        <v>305041136</v>
      </c>
      <c r="C428" s="1" t="s">
        <v>46</v>
      </c>
      <c r="D428" s="1">
        <v>30504113608</v>
      </c>
      <c r="E428" s="1">
        <v>3113608</v>
      </c>
      <c r="F428" s="1">
        <v>467</v>
      </c>
      <c r="G428" s="1">
        <v>474</v>
      </c>
      <c r="H428" s="6">
        <f t="shared" si="13"/>
        <v>1.4989293361884369E-2</v>
      </c>
      <c r="I428" t="str">
        <f t="shared" si="14"/>
        <v>BRISBANE</v>
      </c>
    </row>
    <row r="429" spans="1:9">
      <c r="A429" s="1" t="s">
        <v>6</v>
      </c>
      <c r="B429" s="1">
        <v>305041136</v>
      </c>
      <c r="C429" s="1" t="s">
        <v>46</v>
      </c>
      <c r="D429" s="1">
        <v>30504113609</v>
      </c>
      <c r="E429" s="1">
        <v>3113609</v>
      </c>
      <c r="F429" s="1">
        <v>364</v>
      </c>
      <c r="G429" s="1">
        <v>358</v>
      </c>
      <c r="H429" s="6">
        <f t="shared" si="13"/>
        <v>-1.6483516483516484E-2</v>
      </c>
      <c r="I429" t="str">
        <f t="shared" si="14"/>
        <v>BRISBANE</v>
      </c>
    </row>
    <row r="430" spans="1:9">
      <c r="A430" s="1" t="s">
        <v>6</v>
      </c>
      <c r="B430" s="1">
        <v>305041136</v>
      </c>
      <c r="C430" s="1" t="s">
        <v>46</v>
      </c>
      <c r="D430" s="1">
        <v>30504113610</v>
      </c>
      <c r="E430" s="1">
        <v>3113610</v>
      </c>
      <c r="F430" s="1">
        <v>221</v>
      </c>
      <c r="G430" s="1">
        <v>238</v>
      </c>
      <c r="H430" s="6">
        <f t="shared" si="13"/>
        <v>7.6923076923076927E-2</v>
      </c>
      <c r="I430" t="str">
        <f t="shared" si="14"/>
        <v>BRISBANE</v>
      </c>
    </row>
    <row r="431" spans="1:9">
      <c r="A431" s="1" t="s">
        <v>6</v>
      </c>
      <c r="B431" s="1">
        <v>305041136</v>
      </c>
      <c r="C431" s="1" t="s">
        <v>46</v>
      </c>
      <c r="D431" s="1">
        <v>30504113611</v>
      </c>
      <c r="E431" s="1">
        <v>3113611</v>
      </c>
      <c r="F431" s="1">
        <v>307</v>
      </c>
      <c r="G431" s="1">
        <v>328</v>
      </c>
      <c r="H431" s="6">
        <f t="shared" si="13"/>
        <v>6.8403908794788276E-2</v>
      </c>
      <c r="I431" t="str">
        <f t="shared" si="14"/>
        <v>BRISBANE</v>
      </c>
    </row>
    <row r="432" spans="1:9">
      <c r="A432" s="1" t="s">
        <v>6</v>
      </c>
      <c r="B432" s="1">
        <v>305041136</v>
      </c>
      <c r="C432" s="1" t="s">
        <v>46</v>
      </c>
      <c r="D432" s="1">
        <v>30504113612</v>
      </c>
      <c r="E432" s="1">
        <v>3113612</v>
      </c>
      <c r="F432" s="1">
        <v>283</v>
      </c>
      <c r="G432" s="1">
        <v>285</v>
      </c>
      <c r="H432" s="6">
        <f t="shared" si="13"/>
        <v>7.0671378091872791E-3</v>
      </c>
      <c r="I432" t="str">
        <f t="shared" si="14"/>
        <v>BRISBANE</v>
      </c>
    </row>
    <row r="433" spans="1:9">
      <c r="A433" s="1" t="s">
        <v>6</v>
      </c>
      <c r="B433" s="1">
        <v>305041136</v>
      </c>
      <c r="C433" s="1" t="s">
        <v>46</v>
      </c>
      <c r="D433" s="1">
        <v>30504113613</v>
      </c>
      <c r="E433" s="1">
        <v>3113613</v>
      </c>
      <c r="F433" s="1">
        <v>396</v>
      </c>
      <c r="G433" s="1">
        <v>405</v>
      </c>
      <c r="H433" s="6">
        <f t="shared" si="13"/>
        <v>2.2727272727272728E-2</v>
      </c>
      <c r="I433" t="str">
        <f t="shared" si="14"/>
        <v>BRISBANE</v>
      </c>
    </row>
    <row r="434" spans="1:9">
      <c r="A434" s="1" t="s">
        <v>6</v>
      </c>
      <c r="B434" s="1">
        <v>305041136</v>
      </c>
      <c r="C434" s="1" t="s">
        <v>46</v>
      </c>
      <c r="D434" s="1">
        <v>30504113614</v>
      </c>
      <c r="E434" s="1">
        <v>3113614</v>
      </c>
      <c r="F434" s="1">
        <v>336</v>
      </c>
      <c r="G434" s="1">
        <v>370</v>
      </c>
      <c r="H434" s="6">
        <f t="shared" si="13"/>
        <v>0.10119047619047619</v>
      </c>
      <c r="I434" t="str">
        <f t="shared" si="14"/>
        <v>BRISBANE</v>
      </c>
    </row>
    <row r="435" spans="1:9">
      <c r="A435" s="1" t="s">
        <v>6</v>
      </c>
      <c r="B435" s="1">
        <v>305041136</v>
      </c>
      <c r="C435" s="1" t="s">
        <v>46</v>
      </c>
      <c r="D435" s="1">
        <v>30504113615</v>
      </c>
      <c r="E435" s="1">
        <v>3113615</v>
      </c>
      <c r="F435" s="1">
        <v>0</v>
      </c>
      <c r="G435" s="1">
        <v>0</v>
      </c>
      <c r="H435" s="6">
        <v>0</v>
      </c>
      <c r="I435" t="str">
        <f t="shared" si="14"/>
        <v>BRISBANE</v>
      </c>
    </row>
    <row r="436" spans="1:9">
      <c r="A436" s="1" t="s">
        <v>7</v>
      </c>
      <c r="B436" s="1">
        <v>302011023</v>
      </c>
      <c r="C436" s="1" t="s">
        <v>47</v>
      </c>
      <c r="D436" s="1">
        <v>30201102304</v>
      </c>
      <c r="E436" s="1">
        <v>3102304</v>
      </c>
      <c r="F436" s="1">
        <v>384</v>
      </c>
      <c r="G436" s="1">
        <v>379</v>
      </c>
      <c r="H436" s="6">
        <f t="shared" ref="H436:H499" si="15">(G436-F436)/F436</f>
        <v>-1.3020833333333334E-2</v>
      </c>
      <c r="I436" t="s">
        <v>9</v>
      </c>
    </row>
    <row r="437" spans="1:9">
      <c r="A437" s="1" t="s">
        <v>7</v>
      </c>
      <c r="B437" s="1">
        <v>302011023</v>
      </c>
      <c r="C437" s="1" t="s">
        <v>47</v>
      </c>
      <c r="D437" s="1">
        <v>30201102305</v>
      </c>
      <c r="E437" s="1">
        <v>3102305</v>
      </c>
      <c r="F437" s="1">
        <v>264</v>
      </c>
      <c r="G437" s="1">
        <v>273</v>
      </c>
      <c r="H437" s="6">
        <f t="shared" si="15"/>
        <v>3.4090909090909088E-2</v>
      </c>
      <c r="I437" t="s">
        <v>9</v>
      </c>
    </row>
    <row r="438" spans="1:9">
      <c r="A438" s="1" t="s">
        <v>7</v>
      </c>
      <c r="B438" s="1">
        <v>302011023</v>
      </c>
      <c r="C438" s="1" t="s">
        <v>47</v>
      </c>
      <c r="D438" s="1">
        <v>30201102306</v>
      </c>
      <c r="E438" s="1">
        <v>3102306</v>
      </c>
      <c r="F438" s="1">
        <v>189</v>
      </c>
      <c r="G438" s="1">
        <v>208</v>
      </c>
      <c r="H438" s="6">
        <f t="shared" si="15"/>
        <v>0.10052910052910052</v>
      </c>
      <c r="I438" t="s">
        <v>9</v>
      </c>
    </row>
    <row r="439" spans="1:9">
      <c r="A439" s="1" t="s">
        <v>7</v>
      </c>
      <c r="B439" s="1">
        <v>302011023</v>
      </c>
      <c r="C439" s="1" t="s">
        <v>47</v>
      </c>
      <c r="D439" s="1">
        <v>30201102307</v>
      </c>
      <c r="E439" s="1">
        <v>3102307</v>
      </c>
      <c r="F439" s="1">
        <v>296</v>
      </c>
      <c r="G439" s="1">
        <v>316</v>
      </c>
      <c r="H439" s="6">
        <f t="shared" si="15"/>
        <v>6.7567567567567571E-2</v>
      </c>
      <c r="I439" t="s">
        <v>9</v>
      </c>
    </row>
    <row r="440" spans="1:9">
      <c r="A440" s="1" t="s">
        <v>7</v>
      </c>
      <c r="B440" s="1">
        <v>302011023</v>
      </c>
      <c r="C440" s="1" t="s">
        <v>47</v>
      </c>
      <c r="D440" s="1">
        <v>30201102308</v>
      </c>
      <c r="E440" s="1">
        <v>3102308</v>
      </c>
      <c r="F440" s="1">
        <v>372</v>
      </c>
      <c r="G440" s="1">
        <v>367</v>
      </c>
      <c r="H440" s="6">
        <f t="shared" si="15"/>
        <v>-1.3440860215053764E-2</v>
      </c>
      <c r="I440" t="s">
        <v>9</v>
      </c>
    </row>
    <row r="441" spans="1:9">
      <c r="A441" s="1" t="s">
        <v>7</v>
      </c>
      <c r="B441" s="1">
        <v>302011023</v>
      </c>
      <c r="C441" s="1" t="s">
        <v>47</v>
      </c>
      <c r="D441" s="1">
        <v>30201102310</v>
      </c>
      <c r="E441" s="1">
        <v>3102310</v>
      </c>
      <c r="F441" s="1">
        <v>226</v>
      </c>
      <c r="G441" s="1">
        <v>236</v>
      </c>
      <c r="H441" s="6">
        <f t="shared" si="15"/>
        <v>4.4247787610619468E-2</v>
      </c>
      <c r="I441" t="s">
        <v>9</v>
      </c>
    </row>
    <row r="442" spans="1:9">
      <c r="A442" s="1" t="s">
        <v>7</v>
      </c>
      <c r="B442" s="1">
        <v>302011023</v>
      </c>
      <c r="C442" s="1" t="s">
        <v>47</v>
      </c>
      <c r="D442" s="1">
        <v>30201102311</v>
      </c>
      <c r="E442" s="1">
        <v>3102311</v>
      </c>
      <c r="F442" s="1">
        <v>316</v>
      </c>
      <c r="G442" s="1">
        <v>343</v>
      </c>
      <c r="H442" s="6">
        <f t="shared" si="15"/>
        <v>8.5443037974683542E-2</v>
      </c>
      <c r="I442" t="s">
        <v>9</v>
      </c>
    </row>
    <row r="443" spans="1:9">
      <c r="A443" s="1" t="s">
        <v>7</v>
      </c>
      <c r="B443" s="1">
        <v>302011023</v>
      </c>
      <c r="C443" s="1" t="s">
        <v>47</v>
      </c>
      <c r="D443" s="1">
        <v>30201102312</v>
      </c>
      <c r="E443" s="1">
        <v>3102312</v>
      </c>
      <c r="F443" s="1">
        <v>329</v>
      </c>
      <c r="G443" s="1">
        <v>354</v>
      </c>
      <c r="H443" s="6">
        <f t="shared" si="15"/>
        <v>7.598784194528875E-2</v>
      </c>
      <c r="I443" t="s">
        <v>9</v>
      </c>
    </row>
    <row r="444" spans="1:9">
      <c r="A444" s="1" t="s">
        <v>7</v>
      </c>
      <c r="B444" s="1">
        <v>302011023</v>
      </c>
      <c r="C444" s="1" t="s">
        <v>47</v>
      </c>
      <c r="D444" s="1">
        <v>30201102314</v>
      </c>
      <c r="E444" s="1">
        <v>3102314</v>
      </c>
      <c r="F444" s="1">
        <v>0</v>
      </c>
      <c r="G444" s="1">
        <v>0</v>
      </c>
      <c r="H444" s="6">
        <v>0</v>
      </c>
      <c r="I444" t="s">
        <v>9</v>
      </c>
    </row>
    <row r="445" spans="1:9">
      <c r="A445" s="1" t="s">
        <v>7</v>
      </c>
      <c r="B445" s="1">
        <v>302011023</v>
      </c>
      <c r="C445" s="1" t="s">
        <v>47</v>
      </c>
      <c r="D445" s="1">
        <v>30201102321</v>
      </c>
      <c r="E445" s="1">
        <v>3102321</v>
      </c>
      <c r="F445" s="1">
        <v>444</v>
      </c>
      <c r="G445" s="1">
        <v>474</v>
      </c>
      <c r="H445" s="6">
        <f t="shared" si="15"/>
        <v>6.7567567567567571E-2</v>
      </c>
      <c r="I445" t="s">
        <v>9</v>
      </c>
    </row>
    <row r="446" spans="1:9">
      <c r="A446" s="1" t="s">
        <v>7</v>
      </c>
      <c r="B446" s="1">
        <v>302011023</v>
      </c>
      <c r="C446" s="1" t="s">
        <v>47</v>
      </c>
      <c r="D446" s="1">
        <v>30201102322</v>
      </c>
      <c r="E446" s="1">
        <v>3102322</v>
      </c>
      <c r="F446" s="1">
        <v>508</v>
      </c>
      <c r="G446" s="1">
        <v>515</v>
      </c>
      <c r="H446" s="6">
        <f t="shared" si="15"/>
        <v>1.3779527559055118E-2</v>
      </c>
      <c r="I446" t="s">
        <v>9</v>
      </c>
    </row>
    <row r="447" spans="1:9">
      <c r="A447" s="1" t="s">
        <v>7</v>
      </c>
      <c r="B447" s="1">
        <v>302011023</v>
      </c>
      <c r="C447" s="1" t="s">
        <v>47</v>
      </c>
      <c r="D447" s="1">
        <v>30201102327</v>
      </c>
      <c r="E447" s="1">
        <v>3102327</v>
      </c>
      <c r="F447" s="1">
        <v>154</v>
      </c>
      <c r="G447" s="1">
        <v>166</v>
      </c>
      <c r="H447" s="6">
        <f t="shared" si="15"/>
        <v>7.792207792207792E-2</v>
      </c>
      <c r="I447" t="s">
        <v>9</v>
      </c>
    </row>
    <row r="448" spans="1:9">
      <c r="A448" s="1" t="s">
        <v>7</v>
      </c>
      <c r="B448" s="1">
        <v>302011026</v>
      </c>
      <c r="C448" s="1" t="s">
        <v>48</v>
      </c>
      <c r="D448" s="1">
        <v>30201102602</v>
      </c>
      <c r="E448" s="1">
        <v>3102602</v>
      </c>
      <c r="F448" s="1">
        <v>328</v>
      </c>
      <c r="G448" s="1">
        <v>339</v>
      </c>
      <c r="H448" s="6">
        <f t="shared" si="15"/>
        <v>3.3536585365853661E-2</v>
      </c>
      <c r="I448" t="s">
        <v>9</v>
      </c>
    </row>
    <row r="449" spans="1:9">
      <c r="A449" s="1" t="s">
        <v>7</v>
      </c>
      <c r="B449" s="1">
        <v>302011026</v>
      </c>
      <c r="C449" s="1" t="s">
        <v>48</v>
      </c>
      <c r="D449" s="1">
        <v>30201102603</v>
      </c>
      <c r="E449" s="1">
        <v>3102603</v>
      </c>
      <c r="F449" s="1">
        <v>192</v>
      </c>
      <c r="G449" s="1">
        <v>207</v>
      </c>
      <c r="H449" s="6">
        <f t="shared" si="15"/>
        <v>7.8125E-2</v>
      </c>
      <c r="I449" t="s">
        <v>9</v>
      </c>
    </row>
    <row r="450" spans="1:9">
      <c r="A450" s="1" t="s">
        <v>7</v>
      </c>
      <c r="B450" s="1">
        <v>302011026</v>
      </c>
      <c r="C450" s="1" t="s">
        <v>48</v>
      </c>
      <c r="D450" s="1">
        <v>30201102604</v>
      </c>
      <c r="E450" s="1">
        <v>3102604</v>
      </c>
      <c r="F450" s="1">
        <v>278</v>
      </c>
      <c r="G450" s="1">
        <v>277</v>
      </c>
      <c r="H450" s="6">
        <f t="shared" si="15"/>
        <v>-3.5971223021582736E-3</v>
      </c>
      <c r="I450" t="s">
        <v>9</v>
      </c>
    </row>
    <row r="451" spans="1:9">
      <c r="A451" s="1" t="s">
        <v>7</v>
      </c>
      <c r="B451" s="1">
        <v>302011026</v>
      </c>
      <c r="C451" s="1" t="s">
        <v>48</v>
      </c>
      <c r="D451" s="1">
        <v>30201102618</v>
      </c>
      <c r="E451" s="1">
        <v>3102618</v>
      </c>
      <c r="F451" s="1">
        <v>257</v>
      </c>
      <c r="G451" s="1">
        <v>264</v>
      </c>
      <c r="H451" s="6">
        <f t="shared" si="15"/>
        <v>2.7237354085603113E-2</v>
      </c>
      <c r="I451" t="s">
        <v>9</v>
      </c>
    </row>
    <row r="452" spans="1:9">
      <c r="A452" s="1" t="s">
        <v>7</v>
      </c>
      <c r="B452" s="1">
        <v>314011382</v>
      </c>
      <c r="C452" s="1" t="s">
        <v>49</v>
      </c>
      <c r="D452" s="1">
        <v>31401138201</v>
      </c>
      <c r="E452" s="1">
        <v>3138201</v>
      </c>
      <c r="F452" s="1">
        <v>454</v>
      </c>
      <c r="G452" s="1">
        <v>471</v>
      </c>
      <c r="H452" s="6">
        <f t="shared" si="15"/>
        <v>3.7444933920704845E-2</v>
      </c>
      <c r="I452" t="str">
        <f t="shared" ref="I452:I514" si="16">A452</f>
        <v>DICKSON</v>
      </c>
    </row>
    <row r="453" spans="1:9">
      <c r="A453" s="1" t="s">
        <v>7</v>
      </c>
      <c r="B453" s="1">
        <v>314011382</v>
      </c>
      <c r="C453" s="1" t="s">
        <v>49</v>
      </c>
      <c r="D453" s="1">
        <v>31401138202</v>
      </c>
      <c r="E453" s="1">
        <v>3138202</v>
      </c>
      <c r="F453" s="1">
        <v>218</v>
      </c>
      <c r="G453" s="1">
        <v>221</v>
      </c>
      <c r="H453" s="6">
        <f t="shared" si="15"/>
        <v>1.3761467889908258E-2</v>
      </c>
      <c r="I453" t="str">
        <f t="shared" si="16"/>
        <v>DICKSON</v>
      </c>
    </row>
    <row r="454" spans="1:9">
      <c r="A454" s="1" t="s">
        <v>7</v>
      </c>
      <c r="B454" s="1">
        <v>314011382</v>
      </c>
      <c r="C454" s="1" t="s">
        <v>49</v>
      </c>
      <c r="D454" s="1">
        <v>31401138203</v>
      </c>
      <c r="E454" s="1">
        <v>3138203</v>
      </c>
      <c r="F454" s="1">
        <v>279</v>
      </c>
      <c r="G454" s="1">
        <v>298</v>
      </c>
      <c r="H454" s="6">
        <f t="shared" si="15"/>
        <v>6.8100358422939072E-2</v>
      </c>
      <c r="I454" t="str">
        <f t="shared" si="16"/>
        <v>DICKSON</v>
      </c>
    </row>
    <row r="455" spans="1:9">
      <c r="A455" s="1" t="s">
        <v>7</v>
      </c>
      <c r="B455" s="1">
        <v>314011382</v>
      </c>
      <c r="C455" s="1" t="s">
        <v>49</v>
      </c>
      <c r="D455" s="1">
        <v>31401138204</v>
      </c>
      <c r="E455" s="1">
        <v>3138204</v>
      </c>
      <c r="F455" s="1">
        <v>198</v>
      </c>
      <c r="G455" s="1">
        <v>200</v>
      </c>
      <c r="H455" s="6">
        <f t="shared" si="15"/>
        <v>1.0101010101010102E-2</v>
      </c>
      <c r="I455" t="str">
        <f t="shared" si="16"/>
        <v>DICKSON</v>
      </c>
    </row>
    <row r="456" spans="1:9">
      <c r="A456" s="1" t="s">
        <v>7</v>
      </c>
      <c r="B456" s="1">
        <v>314011382</v>
      </c>
      <c r="C456" s="1" t="s">
        <v>49</v>
      </c>
      <c r="D456" s="1">
        <v>31401138205</v>
      </c>
      <c r="E456" s="1">
        <v>3138205</v>
      </c>
      <c r="F456" s="1">
        <v>388</v>
      </c>
      <c r="G456" s="1">
        <v>396</v>
      </c>
      <c r="H456" s="6">
        <f t="shared" si="15"/>
        <v>2.0618556701030927E-2</v>
      </c>
      <c r="I456" t="str">
        <f t="shared" si="16"/>
        <v>DICKSON</v>
      </c>
    </row>
    <row r="457" spans="1:9">
      <c r="A457" s="1" t="s">
        <v>7</v>
      </c>
      <c r="B457" s="1">
        <v>314011382</v>
      </c>
      <c r="C457" s="1" t="s">
        <v>49</v>
      </c>
      <c r="D457" s="1">
        <v>31401138206</v>
      </c>
      <c r="E457" s="1">
        <v>3138206</v>
      </c>
      <c r="F457" s="1">
        <v>341</v>
      </c>
      <c r="G457" s="1">
        <v>352</v>
      </c>
      <c r="H457" s="6">
        <f t="shared" si="15"/>
        <v>3.2258064516129031E-2</v>
      </c>
      <c r="I457" t="str">
        <f t="shared" si="16"/>
        <v>DICKSON</v>
      </c>
    </row>
    <row r="458" spans="1:9">
      <c r="A458" s="1" t="s">
        <v>7</v>
      </c>
      <c r="B458" s="1">
        <v>314011382</v>
      </c>
      <c r="C458" s="1" t="s">
        <v>49</v>
      </c>
      <c r="D458" s="1">
        <v>31401138207</v>
      </c>
      <c r="E458" s="1">
        <v>3138207</v>
      </c>
      <c r="F458" s="1">
        <v>352</v>
      </c>
      <c r="G458" s="1">
        <v>354</v>
      </c>
      <c r="H458" s="6">
        <f t="shared" si="15"/>
        <v>5.681818181818182E-3</v>
      </c>
      <c r="I458" t="str">
        <f t="shared" si="16"/>
        <v>DICKSON</v>
      </c>
    </row>
    <row r="459" spans="1:9">
      <c r="A459" s="1" t="s">
        <v>7</v>
      </c>
      <c r="B459" s="1">
        <v>314011382</v>
      </c>
      <c r="C459" s="1" t="s">
        <v>49</v>
      </c>
      <c r="D459" s="1">
        <v>31401138208</v>
      </c>
      <c r="E459" s="1">
        <v>3138208</v>
      </c>
      <c r="F459" s="1">
        <v>212</v>
      </c>
      <c r="G459" s="1">
        <v>208</v>
      </c>
      <c r="H459" s="6">
        <f t="shared" si="15"/>
        <v>-1.8867924528301886E-2</v>
      </c>
      <c r="I459" t="str">
        <f t="shared" si="16"/>
        <v>DICKSON</v>
      </c>
    </row>
    <row r="460" spans="1:9">
      <c r="A460" s="1" t="s">
        <v>7</v>
      </c>
      <c r="B460" s="1">
        <v>314011382</v>
      </c>
      <c r="C460" s="1" t="s">
        <v>49</v>
      </c>
      <c r="D460" s="1">
        <v>31401138210</v>
      </c>
      <c r="E460" s="1">
        <v>3138210</v>
      </c>
      <c r="F460" s="1">
        <v>418</v>
      </c>
      <c r="G460" s="1">
        <v>459</v>
      </c>
      <c r="H460" s="6">
        <f t="shared" si="15"/>
        <v>9.8086124401913874E-2</v>
      </c>
      <c r="I460" t="str">
        <f t="shared" si="16"/>
        <v>DICKSON</v>
      </c>
    </row>
    <row r="461" spans="1:9">
      <c r="A461" s="1" t="s">
        <v>7</v>
      </c>
      <c r="B461" s="1">
        <v>314011382</v>
      </c>
      <c r="C461" s="1" t="s">
        <v>49</v>
      </c>
      <c r="D461" s="1">
        <v>31401138211</v>
      </c>
      <c r="E461" s="1">
        <v>3138211</v>
      </c>
      <c r="F461" s="1">
        <v>195</v>
      </c>
      <c r="G461" s="1">
        <v>191</v>
      </c>
      <c r="H461" s="6">
        <f t="shared" si="15"/>
        <v>-2.0512820512820513E-2</v>
      </c>
      <c r="I461" t="str">
        <f t="shared" si="16"/>
        <v>DICKSON</v>
      </c>
    </row>
    <row r="462" spans="1:9">
      <c r="A462" s="1" t="s">
        <v>7</v>
      </c>
      <c r="B462" s="1">
        <v>314011382</v>
      </c>
      <c r="C462" s="1" t="s">
        <v>49</v>
      </c>
      <c r="D462" s="1">
        <v>31401138212</v>
      </c>
      <c r="E462" s="1">
        <v>3138212</v>
      </c>
      <c r="F462" s="1">
        <v>343</v>
      </c>
      <c r="G462" s="1">
        <v>343</v>
      </c>
      <c r="H462" s="6">
        <f t="shared" si="15"/>
        <v>0</v>
      </c>
      <c r="I462" t="str">
        <f t="shared" si="16"/>
        <v>DICKSON</v>
      </c>
    </row>
    <row r="463" spans="1:9">
      <c r="A463" s="1" t="s">
        <v>7</v>
      </c>
      <c r="B463" s="1">
        <v>314011382</v>
      </c>
      <c r="C463" s="1" t="s">
        <v>49</v>
      </c>
      <c r="D463" s="1">
        <v>31401138213</v>
      </c>
      <c r="E463" s="1">
        <v>3138213</v>
      </c>
      <c r="F463" s="1">
        <v>886</v>
      </c>
      <c r="G463" s="1">
        <v>900</v>
      </c>
      <c r="H463" s="6">
        <f t="shared" si="15"/>
        <v>1.580135440180587E-2</v>
      </c>
      <c r="I463" t="str">
        <f t="shared" si="16"/>
        <v>DICKSON</v>
      </c>
    </row>
    <row r="464" spans="1:9">
      <c r="A464" s="1" t="s">
        <v>7</v>
      </c>
      <c r="B464" s="1">
        <v>314011382</v>
      </c>
      <c r="C464" s="1" t="s">
        <v>49</v>
      </c>
      <c r="D464" s="1">
        <v>31401138214</v>
      </c>
      <c r="E464" s="1">
        <v>3138214</v>
      </c>
      <c r="F464" s="1">
        <v>289</v>
      </c>
      <c r="G464" s="1">
        <v>303</v>
      </c>
      <c r="H464" s="6">
        <f t="shared" si="15"/>
        <v>4.8442906574394463E-2</v>
      </c>
      <c r="I464" t="str">
        <f t="shared" si="16"/>
        <v>DICKSON</v>
      </c>
    </row>
    <row r="465" spans="1:9">
      <c r="A465" s="1" t="s">
        <v>7</v>
      </c>
      <c r="B465" s="1">
        <v>314011382</v>
      </c>
      <c r="C465" s="1" t="s">
        <v>49</v>
      </c>
      <c r="D465" s="1">
        <v>31401138215</v>
      </c>
      <c r="E465" s="1">
        <v>3138215</v>
      </c>
      <c r="F465" s="1">
        <v>279</v>
      </c>
      <c r="G465" s="1">
        <v>279</v>
      </c>
      <c r="H465" s="6">
        <f t="shared" si="15"/>
        <v>0</v>
      </c>
      <c r="I465" t="str">
        <f t="shared" si="16"/>
        <v>DICKSON</v>
      </c>
    </row>
    <row r="466" spans="1:9">
      <c r="A466" s="1" t="s">
        <v>7</v>
      </c>
      <c r="B466" s="1">
        <v>314011382</v>
      </c>
      <c r="C466" s="1" t="s">
        <v>49</v>
      </c>
      <c r="D466" s="1">
        <v>31401138216</v>
      </c>
      <c r="E466" s="1">
        <v>3138216</v>
      </c>
      <c r="F466" s="1">
        <v>230</v>
      </c>
      <c r="G466" s="1">
        <v>234</v>
      </c>
      <c r="H466" s="6">
        <f t="shared" si="15"/>
        <v>1.7391304347826087E-2</v>
      </c>
      <c r="I466" t="str">
        <f t="shared" si="16"/>
        <v>DICKSON</v>
      </c>
    </row>
    <row r="467" spans="1:9">
      <c r="A467" s="1" t="s">
        <v>7</v>
      </c>
      <c r="B467" s="1">
        <v>314011382</v>
      </c>
      <c r="C467" s="1" t="s">
        <v>49</v>
      </c>
      <c r="D467" s="1">
        <v>31401138217</v>
      </c>
      <c r="E467" s="1">
        <v>3138217</v>
      </c>
      <c r="F467" s="1">
        <v>274</v>
      </c>
      <c r="G467" s="1">
        <v>270</v>
      </c>
      <c r="H467" s="6">
        <f t="shared" si="15"/>
        <v>-1.4598540145985401E-2</v>
      </c>
      <c r="I467" t="str">
        <f t="shared" si="16"/>
        <v>DICKSON</v>
      </c>
    </row>
    <row r="468" spans="1:9">
      <c r="A468" s="1" t="s">
        <v>7</v>
      </c>
      <c r="B468" s="1">
        <v>314011382</v>
      </c>
      <c r="C468" s="1" t="s">
        <v>49</v>
      </c>
      <c r="D468" s="1">
        <v>31401138218</v>
      </c>
      <c r="E468" s="1">
        <v>3138218</v>
      </c>
      <c r="F468" s="1">
        <v>529</v>
      </c>
      <c r="G468" s="1">
        <v>536</v>
      </c>
      <c r="H468" s="6">
        <f t="shared" si="15"/>
        <v>1.3232514177693762E-2</v>
      </c>
      <c r="I468" t="str">
        <f t="shared" si="16"/>
        <v>DICKSON</v>
      </c>
    </row>
    <row r="469" spans="1:9">
      <c r="A469" s="1" t="s">
        <v>7</v>
      </c>
      <c r="B469" s="1">
        <v>314011382</v>
      </c>
      <c r="C469" s="1" t="s">
        <v>49</v>
      </c>
      <c r="D469" s="1">
        <v>31401138219</v>
      </c>
      <c r="E469" s="1">
        <v>3138219</v>
      </c>
      <c r="F469" s="1">
        <v>420</v>
      </c>
      <c r="G469" s="1">
        <v>436</v>
      </c>
      <c r="H469" s="6">
        <f t="shared" si="15"/>
        <v>3.8095238095238099E-2</v>
      </c>
      <c r="I469" t="str">
        <f t="shared" si="16"/>
        <v>DICKSON</v>
      </c>
    </row>
    <row r="470" spans="1:9">
      <c r="A470" s="1" t="s">
        <v>7</v>
      </c>
      <c r="B470" s="1">
        <v>314011382</v>
      </c>
      <c r="C470" s="1" t="s">
        <v>49</v>
      </c>
      <c r="D470" s="1">
        <v>31401138220</v>
      </c>
      <c r="E470" s="1">
        <v>3138220</v>
      </c>
      <c r="F470" s="1">
        <v>345</v>
      </c>
      <c r="G470" s="1">
        <v>347</v>
      </c>
      <c r="H470" s="6">
        <f t="shared" si="15"/>
        <v>5.7971014492753624E-3</v>
      </c>
      <c r="I470" t="str">
        <f t="shared" si="16"/>
        <v>DICKSON</v>
      </c>
    </row>
    <row r="471" spans="1:9">
      <c r="A471" s="1" t="s">
        <v>7</v>
      </c>
      <c r="B471" s="1">
        <v>314011382</v>
      </c>
      <c r="C471" s="1" t="s">
        <v>49</v>
      </c>
      <c r="D471" s="1">
        <v>31401138221</v>
      </c>
      <c r="E471" s="1">
        <v>3138221</v>
      </c>
      <c r="F471" s="1">
        <v>197</v>
      </c>
      <c r="G471" s="1">
        <v>208</v>
      </c>
      <c r="H471" s="6">
        <f t="shared" si="15"/>
        <v>5.5837563451776651E-2</v>
      </c>
      <c r="I471" t="str">
        <f t="shared" si="16"/>
        <v>DICKSON</v>
      </c>
    </row>
    <row r="472" spans="1:9">
      <c r="A472" s="1" t="s">
        <v>7</v>
      </c>
      <c r="B472" s="1">
        <v>314011382</v>
      </c>
      <c r="C472" s="1" t="s">
        <v>49</v>
      </c>
      <c r="D472" s="1">
        <v>31401138222</v>
      </c>
      <c r="E472" s="1">
        <v>3138222</v>
      </c>
      <c r="F472" s="1">
        <v>270</v>
      </c>
      <c r="G472" s="1">
        <v>266</v>
      </c>
      <c r="H472" s="6">
        <f t="shared" si="15"/>
        <v>-1.4814814814814815E-2</v>
      </c>
      <c r="I472" t="str">
        <f t="shared" si="16"/>
        <v>DICKSON</v>
      </c>
    </row>
    <row r="473" spans="1:9">
      <c r="A473" s="1" t="s">
        <v>7</v>
      </c>
      <c r="B473" s="1">
        <v>314011382</v>
      </c>
      <c r="C473" s="1" t="s">
        <v>49</v>
      </c>
      <c r="D473" s="1">
        <v>31401138223</v>
      </c>
      <c r="E473" s="1">
        <v>3138223</v>
      </c>
      <c r="F473" s="1">
        <v>218</v>
      </c>
      <c r="G473" s="1">
        <v>221</v>
      </c>
      <c r="H473" s="6">
        <f t="shared" si="15"/>
        <v>1.3761467889908258E-2</v>
      </c>
      <c r="I473" t="str">
        <f t="shared" si="16"/>
        <v>DICKSON</v>
      </c>
    </row>
    <row r="474" spans="1:9">
      <c r="A474" s="1" t="s">
        <v>7</v>
      </c>
      <c r="B474" s="1">
        <v>314011382</v>
      </c>
      <c r="C474" s="1" t="s">
        <v>49</v>
      </c>
      <c r="D474" s="1">
        <v>31401138224</v>
      </c>
      <c r="E474" s="1">
        <v>3138224</v>
      </c>
      <c r="F474" s="1">
        <v>0</v>
      </c>
      <c r="G474" s="1">
        <v>0</v>
      </c>
      <c r="H474" s="6">
        <v>0</v>
      </c>
      <c r="I474" t="str">
        <f t="shared" si="16"/>
        <v>DICKSON</v>
      </c>
    </row>
    <row r="475" spans="1:9">
      <c r="A475" s="1" t="s">
        <v>7</v>
      </c>
      <c r="B475" s="1">
        <v>314011382</v>
      </c>
      <c r="C475" s="1" t="s">
        <v>49</v>
      </c>
      <c r="D475" s="1">
        <v>31401138225</v>
      </c>
      <c r="E475" s="1">
        <v>3138225</v>
      </c>
      <c r="F475" s="1">
        <v>506</v>
      </c>
      <c r="G475" s="1">
        <v>518</v>
      </c>
      <c r="H475" s="6">
        <f t="shared" si="15"/>
        <v>2.3715415019762844E-2</v>
      </c>
      <c r="I475" t="str">
        <f t="shared" si="16"/>
        <v>DICKSON</v>
      </c>
    </row>
    <row r="476" spans="1:9">
      <c r="A476" s="1" t="s">
        <v>7</v>
      </c>
      <c r="B476" s="1">
        <v>314011382</v>
      </c>
      <c r="C476" s="1" t="s">
        <v>49</v>
      </c>
      <c r="D476" s="1">
        <v>31401138226</v>
      </c>
      <c r="E476" s="1">
        <v>3138226</v>
      </c>
      <c r="F476" s="1">
        <v>204</v>
      </c>
      <c r="G476" s="1">
        <v>207</v>
      </c>
      <c r="H476" s="6">
        <f t="shared" si="15"/>
        <v>1.4705882352941176E-2</v>
      </c>
      <c r="I476" t="str">
        <f t="shared" si="16"/>
        <v>DICKSON</v>
      </c>
    </row>
    <row r="477" spans="1:9">
      <c r="A477" s="1" t="s">
        <v>7</v>
      </c>
      <c r="B477" s="1">
        <v>314011382</v>
      </c>
      <c r="C477" s="1" t="s">
        <v>49</v>
      </c>
      <c r="D477" s="1">
        <v>31401138227</v>
      </c>
      <c r="E477" s="1">
        <v>3138227</v>
      </c>
      <c r="F477" s="1">
        <v>257</v>
      </c>
      <c r="G477" s="1">
        <v>255</v>
      </c>
      <c r="H477" s="6">
        <f t="shared" si="15"/>
        <v>-7.7821011673151752E-3</v>
      </c>
      <c r="I477" t="str">
        <f t="shared" si="16"/>
        <v>DICKSON</v>
      </c>
    </row>
    <row r="478" spans="1:9">
      <c r="A478" s="1" t="s">
        <v>7</v>
      </c>
      <c r="B478" s="1">
        <v>314011382</v>
      </c>
      <c r="C478" s="1" t="s">
        <v>49</v>
      </c>
      <c r="D478" s="1">
        <v>31401138228</v>
      </c>
      <c r="E478" s="1">
        <v>3138228</v>
      </c>
      <c r="F478" s="1">
        <v>284</v>
      </c>
      <c r="G478" s="1">
        <v>274</v>
      </c>
      <c r="H478" s="6">
        <f t="shared" si="15"/>
        <v>-3.5211267605633804E-2</v>
      </c>
      <c r="I478" t="str">
        <f t="shared" si="16"/>
        <v>DICKSON</v>
      </c>
    </row>
    <row r="479" spans="1:9">
      <c r="A479" s="1" t="s">
        <v>7</v>
      </c>
      <c r="B479" s="1">
        <v>314011382</v>
      </c>
      <c r="C479" s="1" t="s">
        <v>49</v>
      </c>
      <c r="D479" s="1">
        <v>31401138229</v>
      </c>
      <c r="E479" s="1">
        <v>3138229</v>
      </c>
      <c r="F479" s="1">
        <v>290</v>
      </c>
      <c r="G479" s="1">
        <v>294</v>
      </c>
      <c r="H479" s="6">
        <f t="shared" si="15"/>
        <v>1.3793103448275862E-2</v>
      </c>
      <c r="I479" t="str">
        <f t="shared" si="16"/>
        <v>DICKSON</v>
      </c>
    </row>
    <row r="480" spans="1:9">
      <c r="A480" s="1" t="s">
        <v>7</v>
      </c>
      <c r="B480" s="1">
        <v>314011382</v>
      </c>
      <c r="C480" s="1" t="s">
        <v>49</v>
      </c>
      <c r="D480" s="1">
        <v>31401138230</v>
      </c>
      <c r="E480" s="1">
        <v>3138230</v>
      </c>
      <c r="F480" s="1">
        <v>250</v>
      </c>
      <c r="G480" s="1">
        <v>257</v>
      </c>
      <c r="H480" s="6">
        <f t="shared" si="15"/>
        <v>2.8000000000000001E-2</v>
      </c>
      <c r="I480" t="str">
        <f t="shared" si="16"/>
        <v>DICKSON</v>
      </c>
    </row>
    <row r="481" spans="1:9">
      <c r="A481" s="1" t="s">
        <v>7</v>
      </c>
      <c r="B481" s="1">
        <v>314011382</v>
      </c>
      <c r="C481" s="1" t="s">
        <v>49</v>
      </c>
      <c r="D481" s="1">
        <v>31401138231</v>
      </c>
      <c r="E481" s="1">
        <v>3138231</v>
      </c>
      <c r="F481" s="1">
        <v>292</v>
      </c>
      <c r="G481" s="1">
        <v>296</v>
      </c>
      <c r="H481" s="6">
        <f t="shared" si="15"/>
        <v>1.3698630136986301E-2</v>
      </c>
      <c r="I481" t="str">
        <f t="shared" si="16"/>
        <v>DICKSON</v>
      </c>
    </row>
    <row r="482" spans="1:9">
      <c r="A482" s="1" t="s">
        <v>7</v>
      </c>
      <c r="B482" s="1">
        <v>314011382</v>
      </c>
      <c r="C482" s="1" t="s">
        <v>49</v>
      </c>
      <c r="D482" s="1">
        <v>31401138232</v>
      </c>
      <c r="E482" s="1">
        <v>3138232</v>
      </c>
      <c r="F482" s="1">
        <v>213</v>
      </c>
      <c r="G482" s="1">
        <v>225</v>
      </c>
      <c r="H482" s="6">
        <f t="shared" si="15"/>
        <v>5.6338028169014086E-2</v>
      </c>
      <c r="I482" t="str">
        <f t="shared" si="16"/>
        <v>DICKSON</v>
      </c>
    </row>
    <row r="483" spans="1:9">
      <c r="A483" s="1" t="s">
        <v>7</v>
      </c>
      <c r="B483" s="1">
        <v>314011382</v>
      </c>
      <c r="C483" s="1" t="s">
        <v>49</v>
      </c>
      <c r="D483" s="1">
        <v>31401138233</v>
      </c>
      <c r="E483" s="1">
        <v>3138233</v>
      </c>
      <c r="F483" s="1">
        <v>368</v>
      </c>
      <c r="G483" s="1">
        <v>369</v>
      </c>
      <c r="H483" s="6">
        <f t="shared" si="15"/>
        <v>2.717391304347826E-3</v>
      </c>
      <c r="I483" t="str">
        <f t="shared" si="16"/>
        <v>DICKSON</v>
      </c>
    </row>
    <row r="484" spans="1:9">
      <c r="A484" s="1" t="s">
        <v>7</v>
      </c>
      <c r="B484" s="1">
        <v>314011382</v>
      </c>
      <c r="C484" s="1" t="s">
        <v>49</v>
      </c>
      <c r="D484" s="1">
        <v>31401138234</v>
      </c>
      <c r="E484" s="1">
        <v>3138234</v>
      </c>
      <c r="F484" s="1">
        <v>418</v>
      </c>
      <c r="G484" s="1">
        <v>421</v>
      </c>
      <c r="H484" s="6">
        <f t="shared" si="15"/>
        <v>7.1770334928229667E-3</v>
      </c>
      <c r="I484" t="str">
        <f t="shared" si="16"/>
        <v>DICKSON</v>
      </c>
    </row>
    <row r="485" spans="1:9">
      <c r="A485" s="1" t="s">
        <v>7</v>
      </c>
      <c r="B485" s="1">
        <v>314011382</v>
      </c>
      <c r="C485" s="1" t="s">
        <v>49</v>
      </c>
      <c r="D485" s="1">
        <v>31401138235</v>
      </c>
      <c r="E485" s="1">
        <v>3138235</v>
      </c>
      <c r="F485" s="1">
        <v>317</v>
      </c>
      <c r="G485" s="1">
        <v>329</v>
      </c>
      <c r="H485" s="6">
        <f t="shared" si="15"/>
        <v>3.7854889589905363E-2</v>
      </c>
      <c r="I485" t="str">
        <f t="shared" si="16"/>
        <v>DICKSON</v>
      </c>
    </row>
    <row r="486" spans="1:9">
      <c r="A486" s="1" t="s">
        <v>7</v>
      </c>
      <c r="B486" s="1">
        <v>314011382</v>
      </c>
      <c r="C486" s="1" t="s">
        <v>49</v>
      </c>
      <c r="D486" s="1">
        <v>31401138236</v>
      </c>
      <c r="E486" s="1">
        <v>3138236</v>
      </c>
      <c r="F486" s="1">
        <v>236</v>
      </c>
      <c r="G486" s="1">
        <v>234</v>
      </c>
      <c r="H486" s="6">
        <f t="shared" si="15"/>
        <v>-8.4745762711864406E-3</v>
      </c>
      <c r="I486" t="str">
        <f t="shared" si="16"/>
        <v>DICKSON</v>
      </c>
    </row>
    <row r="487" spans="1:9">
      <c r="A487" s="1" t="s">
        <v>7</v>
      </c>
      <c r="B487" s="1">
        <v>314011382</v>
      </c>
      <c r="C487" s="1" t="s">
        <v>49</v>
      </c>
      <c r="D487" s="1">
        <v>31401138237</v>
      </c>
      <c r="E487" s="1">
        <v>3138237</v>
      </c>
      <c r="F487" s="1">
        <v>273</v>
      </c>
      <c r="G487" s="1">
        <v>288</v>
      </c>
      <c r="H487" s="6">
        <f t="shared" si="15"/>
        <v>5.4945054945054944E-2</v>
      </c>
      <c r="I487" t="str">
        <f t="shared" si="16"/>
        <v>DICKSON</v>
      </c>
    </row>
    <row r="488" spans="1:9">
      <c r="A488" s="1" t="s">
        <v>7</v>
      </c>
      <c r="B488" s="1">
        <v>314011382</v>
      </c>
      <c r="C488" s="1" t="s">
        <v>49</v>
      </c>
      <c r="D488" s="1">
        <v>31401138238</v>
      </c>
      <c r="E488" s="1">
        <v>3138238</v>
      </c>
      <c r="F488" s="1">
        <v>222</v>
      </c>
      <c r="G488" s="1">
        <v>218</v>
      </c>
      <c r="H488" s="6">
        <f t="shared" si="15"/>
        <v>-1.8018018018018018E-2</v>
      </c>
      <c r="I488" t="str">
        <f t="shared" si="16"/>
        <v>DICKSON</v>
      </c>
    </row>
    <row r="489" spans="1:9">
      <c r="A489" s="1" t="s">
        <v>7</v>
      </c>
      <c r="B489" s="1">
        <v>314011382</v>
      </c>
      <c r="C489" s="1" t="s">
        <v>49</v>
      </c>
      <c r="D489" s="1">
        <v>31401138239</v>
      </c>
      <c r="E489" s="1">
        <v>3138239</v>
      </c>
      <c r="F489" s="1">
        <v>294</v>
      </c>
      <c r="G489" s="1">
        <v>302</v>
      </c>
      <c r="H489" s="6">
        <f t="shared" si="15"/>
        <v>2.7210884353741496E-2</v>
      </c>
      <c r="I489" t="str">
        <f t="shared" si="16"/>
        <v>DICKSON</v>
      </c>
    </row>
    <row r="490" spans="1:9">
      <c r="A490" s="1" t="s">
        <v>7</v>
      </c>
      <c r="B490" s="1">
        <v>314011382</v>
      </c>
      <c r="C490" s="1" t="s">
        <v>49</v>
      </c>
      <c r="D490" s="1">
        <v>31401138240</v>
      </c>
      <c r="E490" s="1">
        <v>3138240</v>
      </c>
      <c r="F490" s="1">
        <v>262</v>
      </c>
      <c r="G490" s="1">
        <v>270</v>
      </c>
      <c r="H490" s="6">
        <f t="shared" si="15"/>
        <v>3.0534351145038167E-2</v>
      </c>
      <c r="I490" t="str">
        <f t="shared" si="16"/>
        <v>DICKSON</v>
      </c>
    </row>
    <row r="491" spans="1:9">
      <c r="A491" s="1" t="s">
        <v>7</v>
      </c>
      <c r="B491" s="1">
        <v>314011382</v>
      </c>
      <c r="C491" s="1" t="s">
        <v>49</v>
      </c>
      <c r="D491" s="1">
        <v>31401138241</v>
      </c>
      <c r="E491" s="1">
        <v>3138241</v>
      </c>
      <c r="F491" s="1">
        <v>165</v>
      </c>
      <c r="G491" s="1">
        <v>172</v>
      </c>
      <c r="H491" s="6">
        <f t="shared" si="15"/>
        <v>4.2424242424242427E-2</v>
      </c>
      <c r="I491" t="str">
        <f t="shared" si="16"/>
        <v>DICKSON</v>
      </c>
    </row>
    <row r="492" spans="1:9">
      <c r="A492" s="1" t="s">
        <v>7</v>
      </c>
      <c r="B492" s="1">
        <v>314011382</v>
      </c>
      <c r="C492" s="1" t="s">
        <v>49</v>
      </c>
      <c r="D492" s="1">
        <v>31401138242</v>
      </c>
      <c r="E492" s="1">
        <v>3138242</v>
      </c>
      <c r="F492" s="1">
        <v>248</v>
      </c>
      <c r="G492" s="1">
        <v>259</v>
      </c>
      <c r="H492" s="6">
        <f t="shared" si="15"/>
        <v>4.4354838709677422E-2</v>
      </c>
      <c r="I492" t="str">
        <f t="shared" si="16"/>
        <v>DICKSON</v>
      </c>
    </row>
    <row r="493" spans="1:9">
      <c r="A493" s="1" t="s">
        <v>7</v>
      </c>
      <c r="B493" s="1">
        <v>314011382</v>
      </c>
      <c r="C493" s="1" t="s">
        <v>49</v>
      </c>
      <c r="D493" s="1">
        <v>31401138243</v>
      </c>
      <c r="E493" s="1">
        <v>3138243</v>
      </c>
      <c r="F493" s="1">
        <v>368</v>
      </c>
      <c r="G493" s="1">
        <v>383</v>
      </c>
      <c r="H493" s="6">
        <f t="shared" si="15"/>
        <v>4.0760869565217392E-2</v>
      </c>
      <c r="I493" t="str">
        <f t="shared" si="16"/>
        <v>DICKSON</v>
      </c>
    </row>
    <row r="494" spans="1:9">
      <c r="A494" s="1" t="s">
        <v>7</v>
      </c>
      <c r="B494" s="1">
        <v>314011383</v>
      </c>
      <c r="C494" s="1" t="s">
        <v>50</v>
      </c>
      <c r="D494" s="1">
        <v>31401138301</v>
      </c>
      <c r="E494" s="1">
        <v>3138301</v>
      </c>
      <c r="F494" s="1">
        <v>659</v>
      </c>
      <c r="G494" s="1">
        <v>711</v>
      </c>
      <c r="H494" s="6">
        <f t="shared" si="15"/>
        <v>7.8907435508345974E-2</v>
      </c>
      <c r="I494" t="str">
        <f t="shared" si="16"/>
        <v>DICKSON</v>
      </c>
    </row>
    <row r="495" spans="1:9">
      <c r="A495" s="1" t="s">
        <v>7</v>
      </c>
      <c r="B495" s="1">
        <v>314011383</v>
      </c>
      <c r="C495" s="1" t="s">
        <v>50</v>
      </c>
      <c r="D495" s="1">
        <v>31401138302</v>
      </c>
      <c r="E495" s="1">
        <v>3138302</v>
      </c>
      <c r="F495" s="1">
        <v>266</v>
      </c>
      <c r="G495" s="1">
        <v>268</v>
      </c>
      <c r="H495" s="6">
        <f t="shared" si="15"/>
        <v>7.5187969924812026E-3</v>
      </c>
      <c r="I495" t="str">
        <f t="shared" si="16"/>
        <v>DICKSON</v>
      </c>
    </row>
    <row r="496" spans="1:9">
      <c r="A496" s="1" t="s">
        <v>7</v>
      </c>
      <c r="B496" s="1">
        <v>314011383</v>
      </c>
      <c r="C496" s="1" t="s">
        <v>50</v>
      </c>
      <c r="D496" s="1">
        <v>31401138303</v>
      </c>
      <c r="E496" s="1">
        <v>3138303</v>
      </c>
      <c r="F496" s="1">
        <v>292</v>
      </c>
      <c r="G496" s="1">
        <v>300</v>
      </c>
      <c r="H496" s="6">
        <f t="shared" si="15"/>
        <v>2.7397260273972601E-2</v>
      </c>
      <c r="I496" t="str">
        <f t="shared" si="16"/>
        <v>DICKSON</v>
      </c>
    </row>
    <row r="497" spans="1:9">
      <c r="A497" s="1" t="s">
        <v>7</v>
      </c>
      <c r="B497" s="1">
        <v>314011383</v>
      </c>
      <c r="C497" s="1" t="s">
        <v>50</v>
      </c>
      <c r="D497" s="1">
        <v>31401138304</v>
      </c>
      <c r="E497" s="1">
        <v>3138304</v>
      </c>
      <c r="F497" s="1">
        <v>253</v>
      </c>
      <c r="G497" s="1">
        <v>248</v>
      </c>
      <c r="H497" s="6">
        <f t="shared" si="15"/>
        <v>-1.9762845849802372E-2</v>
      </c>
      <c r="I497" t="str">
        <f t="shared" si="16"/>
        <v>DICKSON</v>
      </c>
    </row>
    <row r="498" spans="1:9">
      <c r="A498" s="1" t="s">
        <v>7</v>
      </c>
      <c r="B498" s="1">
        <v>314011383</v>
      </c>
      <c r="C498" s="1" t="s">
        <v>50</v>
      </c>
      <c r="D498" s="1">
        <v>31401138305</v>
      </c>
      <c r="E498" s="1">
        <v>3138305</v>
      </c>
      <c r="F498" s="1">
        <v>158</v>
      </c>
      <c r="G498" s="1">
        <v>155</v>
      </c>
      <c r="H498" s="6">
        <f t="shared" si="15"/>
        <v>-1.8987341772151899E-2</v>
      </c>
      <c r="I498" t="str">
        <f t="shared" si="16"/>
        <v>DICKSON</v>
      </c>
    </row>
    <row r="499" spans="1:9">
      <c r="A499" s="1" t="s">
        <v>7</v>
      </c>
      <c r="B499" s="1">
        <v>314011383</v>
      </c>
      <c r="C499" s="1" t="s">
        <v>50</v>
      </c>
      <c r="D499" s="1">
        <v>31401138306</v>
      </c>
      <c r="E499" s="1">
        <v>3138306</v>
      </c>
      <c r="F499" s="1">
        <v>215</v>
      </c>
      <c r="G499" s="1">
        <v>214</v>
      </c>
      <c r="H499" s="6">
        <f t="shared" si="15"/>
        <v>-4.6511627906976744E-3</v>
      </c>
      <c r="I499" t="str">
        <f t="shared" si="16"/>
        <v>DICKSON</v>
      </c>
    </row>
    <row r="500" spans="1:9">
      <c r="A500" s="1" t="s">
        <v>7</v>
      </c>
      <c r="B500" s="1">
        <v>314011383</v>
      </c>
      <c r="C500" s="1" t="s">
        <v>50</v>
      </c>
      <c r="D500" s="1">
        <v>31401138307</v>
      </c>
      <c r="E500" s="1">
        <v>3138307</v>
      </c>
      <c r="F500" s="1">
        <v>447</v>
      </c>
      <c r="G500" s="1">
        <v>504</v>
      </c>
      <c r="H500" s="6">
        <f t="shared" ref="H500:H563" si="17">(G500-F500)/F500</f>
        <v>0.12751677852348994</v>
      </c>
      <c r="I500" t="str">
        <f t="shared" si="16"/>
        <v>DICKSON</v>
      </c>
    </row>
    <row r="501" spans="1:9">
      <c r="A501" s="1" t="s">
        <v>7</v>
      </c>
      <c r="B501" s="1">
        <v>314011383</v>
      </c>
      <c r="C501" s="1" t="s">
        <v>50</v>
      </c>
      <c r="D501" s="1">
        <v>31401138309</v>
      </c>
      <c r="E501" s="1">
        <v>3138309</v>
      </c>
      <c r="F501" s="1">
        <v>283</v>
      </c>
      <c r="G501" s="1">
        <v>289</v>
      </c>
      <c r="H501" s="6">
        <f t="shared" si="17"/>
        <v>2.1201413427561839E-2</v>
      </c>
      <c r="I501" t="str">
        <f t="shared" si="16"/>
        <v>DICKSON</v>
      </c>
    </row>
    <row r="502" spans="1:9">
      <c r="A502" s="1" t="s">
        <v>7</v>
      </c>
      <c r="B502" s="1">
        <v>314011383</v>
      </c>
      <c r="C502" s="1" t="s">
        <v>50</v>
      </c>
      <c r="D502" s="1">
        <v>31401138310</v>
      </c>
      <c r="E502" s="1">
        <v>3138310</v>
      </c>
      <c r="F502" s="1">
        <v>154</v>
      </c>
      <c r="G502" s="1">
        <v>161</v>
      </c>
      <c r="H502" s="6">
        <f t="shared" si="17"/>
        <v>4.5454545454545456E-2</v>
      </c>
      <c r="I502" t="str">
        <f t="shared" si="16"/>
        <v>DICKSON</v>
      </c>
    </row>
    <row r="503" spans="1:9">
      <c r="A503" s="1" t="s">
        <v>7</v>
      </c>
      <c r="B503" s="1">
        <v>314011383</v>
      </c>
      <c r="C503" s="1" t="s">
        <v>50</v>
      </c>
      <c r="D503" s="1">
        <v>31401138311</v>
      </c>
      <c r="E503" s="1">
        <v>3138311</v>
      </c>
      <c r="F503" s="1">
        <v>410</v>
      </c>
      <c r="G503" s="1">
        <v>426</v>
      </c>
      <c r="H503" s="6">
        <f t="shared" si="17"/>
        <v>3.9024390243902439E-2</v>
      </c>
      <c r="I503" t="str">
        <f t="shared" si="16"/>
        <v>DICKSON</v>
      </c>
    </row>
    <row r="504" spans="1:9">
      <c r="A504" s="1" t="s">
        <v>7</v>
      </c>
      <c r="B504" s="1">
        <v>314011383</v>
      </c>
      <c r="C504" s="1" t="s">
        <v>50</v>
      </c>
      <c r="D504" s="1">
        <v>31401138312</v>
      </c>
      <c r="E504" s="1">
        <v>3138312</v>
      </c>
      <c r="F504" s="1">
        <v>489</v>
      </c>
      <c r="G504" s="1">
        <v>542</v>
      </c>
      <c r="H504" s="6">
        <f t="shared" si="17"/>
        <v>0.10838445807770961</v>
      </c>
      <c r="I504" t="str">
        <f t="shared" si="16"/>
        <v>DICKSON</v>
      </c>
    </row>
    <row r="505" spans="1:9">
      <c r="A505" s="1" t="s">
        <v>7</v>
      </c>
      <c r="B505" s="1">
        <v>314011383</v>
      </c>
      <c r="C505" s="1" t="s">
        <v>50</v>
      </c>
      <c r="D505" s="1">
        <v>31401138315</v>
      </c>
      <c r="E505" s="1">
        <v>3138315</v>
      </c>
      <c r="F505" s="1">
        <v>246</v>
      </c>
      <c r="G505" s="1">
        <v>266</v>
      </c>
      <c r="H505" s="6">
        <f t="shared" si="17"/>
        <v>8.1300813008130079E-2</v>
      </c>
      <c r="I505" t="str">
        <f t="shared" si="16"/>
        <v>DICKSON</v>
      </c>
    </row>
    <row r="506" spans="1:9">
      <c r="A506" s="1" t="s">
        <v>7</v>
      </c>
      <c r="B506" s="1">
        <v>314011383</v>
      </c>
      <c r="C506" s="1" t="s">
        <v>50</v>
      </c>
      <c r="D506" s="1">
        <v>31401138316</v>
      </c>
      <c r="E506" s="1">
        <v>3138316</v>
      </c>
      <c r="F506" s="1">
        <v>501</v>
      </c>
      <c r="G506" s="1">
        <v>484</v>
      </c>
      <c r="H506" s="6">
        <f t="shared" si="17"/>
        <v>-3.3932135728542916E-2</v>
      </c>
      <c r="I506" t="str">
        <f t="shared" si="16"/>
        <v>DICKSON</v>
      </c>
    </row>
    <row r="507" spans="1:9">
      <c r="A507" s="1" t="s">
        <v>7</v>
      </c>
      <c r="B507" s="1">
        <v>314011383</v>
      </c>
      <c r="C507" s="1" t="s">
        <v>50</v>
      </c>
      <c r="D507" s="1">
        <v>31401138317</v>
      </c>
      <c r="E507" s="1">
        <v>3138317</v>
      </c>
      <c r="F507" s="1">
        <v>223</v>
      </c>
      <c r="G507" s="1">
        <v>234</v>
      </c>
      <c r="H507" s="6">
        <f t="shared" si="17"/>
        <v>4.9327354260089683E-2</v>
      </c>
      <c r="I507" t="str">
        <f t="shared" si="16"/>
        <v>DICKSON</v>
      </c>
    </row>
    <row r="508" spans="1:9">
      <c r="A508" s="1" t="s">
        <v>7</v>
      </c>
      <c r="B508" s="1">
        <v>314011383</v>
      </c>
      <c r="C508" s="1" t="s">
        <v>50</v>
      </c>
      <c r="D508" s="1">
        <v>31401138318</v>
      </c>
      <c r="E508" s="1">
        <v>3138318</v>
      </c>
      <c r="F508" s="1">
        <v>247</v>
      </c>
      <c r="G508" s="1">
        <v>250</v>
      </c>
      <c r="H508" s="6">
        <f t="shared" si="17"/>
        <v>1.2145748987854251E-2</v>
      </c>
      <c r="I508" t="str">
        <f t="shared" si="16"/>
        <v>DICKSON</v>
      </c>
    </row>
    <row r="509" spans="1:9">
      <c r="A509" s="1" t="s">
        <v>7</v>
      </c>
      <c r="B509" s="1">
        <v>314011383</v>
      </c>
      <c r="C509" s="1" t="s">
        <v>50</v>
      </c>
      <c r="D509" s="1">
        <v>31401138320</v>
      </c>
      <c r="E509" s="1">
        <v>3138320</v>
      </c>
      <c r="F509" s="1">
        <v>313</v>
      </c>
      <c r="G509" s="1">
        <v>320</v>
      </c>
      <c r="H509" s="6">
        <f t="shared" si="17"/>
        <v>2.2364217252396165E-2</v>
      </c>
      <c r="I509" t="str">
        <f t="shared" si="16"/>
        <v>DICKSON</v>
      </c>
    </row>
    <row r="510" spans="1:9">
      <c r="A510" s="1" t="s">
        <v>7</v>
      </c>
      <c r="B510" s="1">
        <v>314011383</v>
      </c>
      <c r="C510" s="1" t="s">
        <v>50</v>
      </c>
      <c r="D510" s="1">
        <v>31401138321</v>
      </c>
      <c r="E510" s="1">
        <v>3138321</v>
      </c>
      <c r="F510" s="1">
        <v>360</v>
      </c>
      <c r="G510" s="1">
        <v>374</v>
      </c>
      <c r="H510" s="6">
        <f t="shared" si="17"/>
        <v>3.888888888888889E-2</v>
      </c>
      <c r="I510" t="str">
        <f t="shared" si="16"/>
        <v>DICKSON</v>
      </c>
    </row>
    <row r="511" spans="1:9">
      <c r="A511" s="1" t="s">
        <v>7</v>
      </c>
      <c r="B511" s="1">
        <v>314011383</v>
      </c>
      <c r="C511" s="1" t="s">
        <v>50</v>
      </c>
      <c r="D511" s="1">
        <v>31401138322</v>
      </c>
      <c r="E511" s="1">
        <v>3138322</v>
      </c>
      <c r="F511" s="1">
        <v>478</v>
      </c>
      <c r="G511" s="1">
        <v>500</v>
      </c>
      <c r="H511" s="6">
        <f t="shared" si="17"/>
        <v>4.6025104602510462E-2</v>
      </c>
      <c r="I511" t="str">
        <f t="shared" si="16"/>
        <v>DICKSON</v>
      </c>
    </row>
    <row r="512" spans="1:9">
      <c r="A512" s="1" t="s">
        <v>7</v>
      </c>
      <c r="B512" s="1">
        <v>314011383</v>
      </c>
      <c r="C512" s="1" t="s">
        <v>50</v>
      </c>
      <c r="D512" s="1">
        <v>31401138323</v>
      </c>
      <c r="E512" s="1">
        <v>3138323</v>
      </c>
      <c r="F512" s="1">
        <v>347</v>
      </c>
      <c r="G512" s="1">
        <v>358</v>
      </c>
      <c r="H512" s="6">
        <f t="shared" si="17"/>
        <v>3.1700288184438041E-2</v>
      </c>
      <c r="I512" t="str">
        <f t="shared" si="16"/>
        <v>DICKSON</v>
      </c>
    </row>
    <row r="513" spans="1:9">
      <c r="A513" s="1" t="s">
        <v>7</v>
      </c>
      <c r="B513" s="1">
        <v>314011383</v>
      </c>
      <c r="C513" s="1" t="s">
        <v>50</v>
      </c>
      <c r="D513" s="1">
        <v>31401138324</v>
      </c>
      <c r="E513" s="1">
        <v>3138324</v>
      </c>
      <c r="F513" s="1">
        <v>241</v>
      </c>
      <c r="G513" s="1">
        <v>243</v>
      </c>
      <c r="H513" s="6">
        <f t="shared" si="17"/>
        <v>8.2987551867219917E-3</v>
      </c>
      <c r="I513" t="str">
        <f t="shared" si="16"/>
        <v>DICKSON</v>
      </c>
    </row>
    <row r="514" spans="1:9">
      <c r="A514" s="1" t="s">
        <v>7</v>
      </c>
      <c r="B514" s="1">
        <v>314011383</v>
      </c>
      <c r="C514" s="1" t="s">
        <v>50</v>
      </c>
      <c r="D514" s="1">
        <v>31401138325</v>
      </c>
      <c r="E514" s="1">
        <v>3138325</v>
      </c>
      <c r="F514" s="1">
        <v>277</v>
      </c>
      <c r="G514" s="1">
        <v>282</v>
      </c>
      <c r="H514" s="6">
        <f t="shared" si="17"/>
        <v>1.8050541516245487E-2</v>
      </c>
      <c r="I514" t="str">
        <f t="shared" si="16"/>
        <v>DICKSON</v>
      </c>
    </row>
    <row r="515" spans="1:9">
      <c r="A515" s="1" t="s">
        <v>7</v>
      </c>
      <c r="B515" s="1">
        <v>314011383</v>
      </c>
      <c r="C515" s="1" t="s">
        <v>50</v>
      </c>
      <c r="D515" s="1">
        <v>31401138326</v>
      </c>
      <c r="E515" s="1">
        <v>3138326</v>
      </c>
      <c r="F515" s="1">
        <v>633</v>
      </c>
      <c r="G515" s="1">
        <v>633</v>
      </c>
      <c r="H515" s="6">
        <f t="shared" si="17"/>
        <v>0</v>
      </c>
      <c r="I515" t="str">
        <f t="shared" ref="I515:I578" si="18">A515</f>
        <v>DICKSON</v>
      </c>
    </row>
    <row r="516" spans="1:9">
      <c r="A516" s="1" t="s">
        <v>7</v>
      </c>
      <c r="B516" s="1">
        <v>314011383</v>
      </c>
      <c r="C516" s="1" t="s">
        <v>50</v>
      </c>
      <c r="D516" s="1">
        <v>31401138327</v>
      </c>
      <c r="E516" s="1">
        <v>3138327</v>
      </c>
      <c r="F516" s="1">
        <v>249</v>
      </c>
      <c r="G516" s="1">
        <v>249</v>
      </c>
      <c r="H516" s="6">
        <f t="shared" si="17"/>
        <v>0</v>
      </c>
      <c r="I516" t="str">
        <f t="shared" si="18"/>
        <v>DICKSON</v>
      </c>
    </row>
    <row r="517" spans="1:9">
      <c r="A517" s="1" t="s">
        <v>7</v>
      </c>
      <c r="B517" s="1">
        <v>314011383</v>
      </c>
      <c r="C517" s="1" t="s">
        <v>50</v>
      </c>
      <c r="D517" s="1">
        <v>31401138328</v>
      </c>
      <c r="E517" s="1">
        <v>3138328</v>
      </c>
      <c r="F517" s="1">
        <v>474</v>
      </c>
      <c r="G517" s="1">
        <v>485</v>
      </c>
      <c r="H517" s="6">
        <f t="shared" si="17"/>
        <v>2.3206751054852322E-2</v>
      </c>
      <c r="I517" t="str">
        <f t="shared" si="18"/>
        <v>DICKSON</v>
      </c>
    </row>
    <row r="518" spans="1:9">
      <c r="A518" s="1" t="s">
        <v>7</v>
      </c>
      <c r="B518" s="1">
        <v>314011383</v>
      </c>
      <c r="C518" s="1" t="s">
        <v>50</v>
      </c>
      <c r="D518" s="1">
        <v>31401138329</v>
      </c>
      <c r="E518" s="1">
        <v>3138329</v>
      </c>
      <c r="F518" s="1">
        <v>1164</v>
      </c>
      <c r="G518" s="1">
        <v>1176</v>
      </c>
      <c r="H518" s="6">
        <f t="shared" si="17"/>
        <v>1.0309278350515464E-2</v>
      </c>
      <c r="I518" t="str">
        <f t="shared" si="18"/>
        <v>DICKSON</v>
      </c>
    </row>
    <row r="519" spans="1:9">
      <c r="A519" s="1" t="s">
        <v>7</v>
      </c>
      <c r="B519" s="1">
        <v>314011383</v>
      </c>
      <c r="C519" s="1" t="s">
        <v>50</v>
      </c>
      <c r="D519" s="1">
        <v>31401138330</v>
      </c>
      <c r="E519" s="1">
        <v>3138330</v>
      </c>
      <c r="F519" s="1">
        <v>312</v>
      </c>
      <c r="G519" s="1">
        <v>310</v>
      </c>
      <c r="H519" s="6">
        <f t="shared" si="17"/>
        <v>-6.41025641025641E-3</v>
      </c>
      <c r="I519" t="str">
        <f t="shared" si="18"/>
        <v>DICKSON</v>
      </c>
    </row>
    <row r="520" spans="1:9">
      <c r="A520" s="1" t="s">
        <v>7</v>
      </c>
      <c r="B520" s="1">
        <v>314011383</v>
      </c>
      <c r="C520" s="1" t="s">
        <v>50</v>
      </c>
      <c r="D520" s="1">
        <v>31401138331</v>
      </c>
      <c r="E520" s="1">
        <v>3138331</v>
      </c>
      <c r="F520" s="1">
        <v>195</v>
      </c>
      <c r="G520" s="1">
        <v>207</v>
      </c>
      <c r="H520" s="6">
        <f t="shared" si="17"/>
        <v>6.1538461538461542E-2</v>
      </c>
      <c r="I520" t="str">
        <f t="shared" si="18"/>
        <v>DICKSON</v>
      </c>
    </row>
    <row r="521" spans="1:9">
      <c r="A521" s="1" t="s">
        <v>7</v>
      </c>
      <c r="B521" s="1">
        <v>314011383</v>
      </c>
      <c r="C521" s="1" t="s">
        <v>50</v>
      </c>
      <c r="D521" s="1">
        <v>31401138332</v>
      </c>
      <c r="E521" s="1">
        <v>3138332</v>
      </c>
      <c r="F521" s="1">
        <v>426</v>
      </c>
      <c r="G521" s="1">
        <v>426</v>
      </c>
      <c r="H521" s="6">
        <f t="shared" si="17"/>
        <v>0</v>
      </c>
      <c r="I521" t="str">
        <f t="shared" si="18"/>
        <v>DICKSON</v>
      </c>
    </row>
    <row r="522" spans="1:9">
      <c r="A522" s="1" t="s">
        <v>7</v>
      </c>
      <c r="B522" s="1">
        <v>314011383</v>
      </c>
      <c r="C522" s="1" t="s">
        <v>50</v>
      </c>
      <c r="D522" s="1">
        <v>31401138333</v>
      </c>
      <c r="E522" s="1">
        <v>3138333</v>
      </c>
      <c r="F522" s="1">
        <v>407</v>
      </c>
      <c r="G522" s="1">
        <v>429</v>
      </c>
      <c r="H522" s="6">
        <f t="shared" si="17"/>
        <v>5.4054054054054057E-2</v>
      </c>
      <c r="I522" t="str">
        <f t="shared" si="18"/>
        <v>DICKSON</v>
      </c>
    </row>
    <row r="523" spans="1:9">
      <c r="A523" s="1" t="s">
        <v>7</v>
      </c>
      <c r="B523" s="1">
        <v>314011383</v>
      </c>
      <c r="C523" s="1" t="s">
        <v>50</v>
      </c>
      <c r="D523" s="1">
        <v>31401138334</v>
      </c>
      <c r="E523" s="1">
        <v>3138334</v>
      </c>
      <c r="F523" s="1">
        <v>349</v>
      </c>
      <c r="G523" s="1">
        <v>350</v>
      </c>
      <c r="H523" s="6">
        <f t="shared" si="17"/>
        <v>2.8653295128939827E-3</v>
      </c>
      <c r="I523" t="str">
        <f t="shared" si="18"/>
        <v>DICKSON</v>
      </c>
    </row>
    <row r="524" spans="1:9">
      <c r="A524" s="1" t="s">
        <v>7</v>
      </c>
      <c r="B524" s="1">
        <v>314011383</v>
      </c>
      <c r="C524" s="1" t="s">
        <v>50</v>
      </c>
      <c r="D524" s="1">
        <v>31401138335</v>
      </c>
      <c r="E524" s="1">
        <v>3138335</v>
      </c>
      <c r="F524" s="1">
        <v>220</v>
      </c>
      <c r="G524" s="1">
        <v>237</v>
      </c>
      <c r="H524" s="6">
        <f t="shared" si="17"/>
        <v>7.7272727272727271E-2</v>
      </c>
      <c r="I524" t="str">
        <f t="shared" si="18"/>
        <v>DICKSON</v>
      </c>
    </row>
    <row r="525" spans="1:9">
      <c r="A525" s="1" t="s">
        <v>7</v>
      </c>
      <c r="B525" s="1">
        <v>314011383</v>
      </c>
      <c r="C525" s="1" t="s">
        <v>50</v>
      </c>
      <c r="D525" s="1">
        <v>31401138336</v>
      </c>
      <c r="E525" s="1">
        <v>3138336</v>
      </c>
      <c r="F525" s="1">
        <v>325</v>
      </c>
      <c r="G525" s="1">
        <v>319</v>
      </c>
      <c r="H525" s="6">
        <f t="shared" si="17"/>
        <v>-1.8461538461538463E-2</v>
      </c>
      <c r="I525" t="str">
        <f t="shared" si="18"/>
        <v>DICKSON</v>
      </c>
    </row>
    <row r="526" spans="1:9">
      <c r="A526" s="1" t="s">
        <v>7</v>
      </c>
      <c r="B526" s="1">
        <v>314011383</v>
      </c>
      <c r="C526" s="1" t="s">
        <v>50</v>
      </c>
      <c r="D526" s="1">
        <v>31401138337</v>
      </c>
      <c r="E526" s="1">
        <v>3138337</v>
      </c>
      <c r="F526" s="1">
        <v>342</v>
      </c>
      <c r="G526" s="1">
        <v>341</v>
      </c>
      <c r="H526" s="6">
        <f t="shared" si="17"/>
        <v>-2.9239766081871343E-3</v>
      </c>
      <c r="I526" t="str">
        <f t="shared" si="18"/>
        <v>DICKSON</v>
      </c>
    </row>
    <row r="527" spans="1:9">
      <c r="A527" s="1" t="s">
        <v>7</v>
      </c>
      <c r="B527" s="1">
        <v>314011383</v>
      </c>
      <c r="C527" s="1" t="s">
        <v>50</v>
      </c>
      <c r="D527" s="1">
        <v>31401138338</v>
      </c>
      <c r="E527" s="1">
        <v>3138338</v>
      </c>
      <c r="F527" s="1">
        <v>216</v>
      </c>
      <c r="G527" s="1">
        <v>224</v>
      </c>
      <c r="H527" s="6">
        <f t="shared" si="17"/>
        <v>3.7037037037037035E-2</v>
      </c>
      <c r="I527" t="str">
        <f t="shared" si="18"/>
        <v>DICKSON</v>
      </c>
    </row>
    <row r="528" spans="1:9">
      <c r="A528" s="1" t="s">
        <v>7</v>
      </c>
      <c r="B528" s="1">
        <v>314011383</v>
      </c>
      <c r="C528" s="1" t="s">
        <v>50</v>
      </c>
      <c r="D528" s="1">
        <v>31401138339</v>
      </c>
      <c r="E528" s="1">
        <v>3138339</v>
      </c>
      <c r="F528" s="1">
        <v>478</v>
      </c>
      <c r="G528" s="1">
        <v>480</v>
      </c>
      <c r="H528" s="6">
        <f t="shared" si="17"/>
        <v>4.1841004184100415E-3</v>
      </c>
      <c r="I528" t="str">
        <f t="shared" si="18"/>
        <v>DICKSON</v>
      </c>
    </row>
    <row r="529" spans="1:9">
      <c r="A529" s="1" t="s">
        <v>7</v>
      </c>
      <c r="B529" s="1">
        <v>314011383</v>
      </c>
      <c r="C529" s="1" t="s">
        <v>50</v>
      </c>
      <c r="D529" s="1">
        <v>31401138340</v>
      </c>
      <c r="E529" s="1">
        <v>3138340</v>
      </c>
      <c r="F529" s="1">
        <v>349</v>
      </c>
      <c r="G529" s="1">
        <v>337</v>
      </c>
      <c r="H529" s="6">
        <f t="shared" si="17"/>
        <v>-3.4383954154727794E-2</v>
      </c>
      <c r="I529" t="str">
        <f t="shared" si="18"/>
        <v>DICKSON</v>
      </c>
    </row>
    <row r="530" spans="1:9">
      <c r="A530" s="1" t="s">
        <v>7</v>
      </c>
      <c r="B530" s="1">
        <v>314011383</v>
      </c>
      <c r="C530" s="1" t="s">
        <v>50</v>
      </c>
      <c r="D530" s="1">
        <v>31401138341</v>
      </c>
      <c r="E530" s="1">
        <v>3138341</v>
      </c>
      <c r="F530" s="1">
        <v>949</v>
      </c>
      <c r="G530" s="1">
        <v>917</v>
      </c>
      <c r="H530" s="6">
        <f t="shared" si="17"/>
        <v>-3.3719704952581663E-2</v>
      </c>
      <c r="I530" t="str">
        <f t="shared" si="18"/>
        <v>DICKSON</v>
      </c>
    </row>
    <row r="531" spans="1:9">
      <c r="A531" s="1" t="s">
        <v>7</v>
      </c>
      <c r="B531" s="1">
        <v>314011383</v>
      </c>
      <c r="C531" s="1" t="s">
        <v>50</v>
      </c>
      <c r="D531" s="1">
        <v>31401138342</v>
      </c>
      <c r="E531" s="1">
        <v>3138342</v>
      </c>
      <c r="F531" s="1">
        <v>645</v>
      </c>
      <c r="G531" s="1">
        <v>643</v>
      </c>
      <c r="H531" s="6">
        <f t="shared" si="17"/>
        <v>-3.1007751937984496E-3</v>
      </c>
      <c r="I531" t="str">
        <f t="shared" si="18"/>
        <v>DICKSON</v>
      </c>
    </row>
    <row r="532" spans="1:9">
      <c r="A532" s="1" t="s">
        <v>7</v>
      </c>
      <c r="B532" s="1">
        <v>314011383</v>
      </c>
      <c r="C532" s="1" t="s">
        <v>50</v>
      </c>
      <c r="D532" s="1">
        <v>31401138343</v>
      </c>
      <c r="E532" s="1">
        <v>3138343</v>
      </c>
      <c r="F532" s="1">
        <v>215</v>
      </c>
      <c r="G532" s="1">
        <v>218</v>
      </c>
      <c r="H532" s="6">
        <f t="shared" si="17"/>
        <v>1.3953488372093023E-2</v>
      </c>
      <c r="I532" t="str">
        <f t="shared" si="18"/>
        <v>DICKSON</v>
      </c>
    </row>
    <row r="533" spans="1:9">
      <c r="A533" s="1" t="s">
        <v>7</v>
      </c>
      <c r="B533" s="1">
        <v>314011384</v>
      </c>
      <c r="C533" s="1" t="s">
        <v>51</v>
      </c>
      <c r="D533" s="1">
        <v>31401138401</v>
      </c>
      <c r="E533" s="1">
        <v>3138401</v>
      </c>
      <c r="F533" s="1">
        <v>536</v>
      </c>
      <c r="G533" s="1">
        <v>555</v>
      </c>
      <c r="H533" s="6">
        <f t="shared" si="17"/>
        <v>3.5447761194029849E-2</v>
      </c>
      <c r="I533" t="str">
        <f t="shared" si="18"/>
        <v>DICKSON</v>
      </c>
    </row>
    <row r="534" spans="1:9">
      <c r="A534" s="1" t="s">
        <v>7</v>
      </c>
      <c r="B534" s="1">
        <v>314011384</v>
      </c>
      <c r="C534" s="1" t="s">
        <v>51</v>
      </c>
      <c r="D534" s="1">
        <v>31401138402</v>
      </c>
      <c r="E534" s="1">
        <v>3138402</v>
      </c>
      <c r="F534" s="1">
        <v>264</v>
      </c>
      <c r="G534" s="1">
        <v>267</v>
      </c>
      <c r="H534" s="6">
        <f t="shared" si="17"/>
        <v>1.1363636363636364E-2</v>
      </c>
      <c r="I534" t="str">
        <f t="shared" si="18"/>
        <v>DICKSON</v>
      </c>
    </row>
    <row r="535" spans="1:9">
      <c r="A535" s="1" t="s">
        <v>7</v>
      </c>
      <c r="B535" s="1">
        <v>314011384</v>
      </c>
      <c r="C535" s="1" t="s">
        <v>51</v>
      </c>
      <c r="D535" s="1">
        <v>31401138403</v>
      </c>
      <c r="E535" s="1">
        <v>3138403</v>
      </c>
      <c r="F535" s="1">
        <v>311</v>
      </c>
      <c r="G535" s="1">
        <v>341</v>
      </c>
      <c r="H535" s="6">
        <f t="shared" si="17"/>
        <v>9.6463022508038579E-2</v>
      </c>
      <c r="I535" t="str">
        <f t="shared" si="18"/>
        <v>DICKSON</v>
      </c>
    </row>
    <row r="536" spans="1:9">
      <c r="A536" s="1" t="s">
        <v>7</v>
      </c>
      <c r="B536" s="1">
        <v>314011384</v>
      </c>
      <c r="C536" s="1" t="s">
        <v>51</v>
      </c>
      <c r="D536" s="1">
        <v>31401138404</v>
      </c>
      <c r="E536" s="1">
        <v>3138404</v>
      </c>
      <c r="F536" s="1">
        <v>191</v>
      </c>
      <c r="G536" s="1">
        <v>193</v>
      </c>
      <c r="H536" s="6">
        <f t="shared" si="17"/>
        <v>1.0471204188481676E-2</v>
      </c>
      <c r="I536" t="str">
        <f t="shared" si="18"/>
        <v>DICKSON</v>
      </c>
    </row>
    <row r="537" spans="1:9">
      <c r="A537" s="1" t="s">
        <v>7</v>
      </c>
      <c r="B537" s="1">
        <v>314011384</v>
      </c>
      <c r="C537" s="1" t="s">
        <v>51</v>
      </c>
      <c r="D537" s="1">
        <v>31401138405</v>
      </c>
      <c r="E537" s="1">
        <v>3138405</v>
      </c>
      <c r="F537" s="1">
        <v>271</v>
      </c>
      <c r="G537" s="1">
        <v>290</v>
      </c>
      <c r="H537" s="6">
        <f t="shared" si="17"/>
        <v>7.0110701107011064E-2</v>
      </c>
      <c r="I537" t="str">
        <f t="shared" si="18"/>
        <v>DICKSON</v>
      </c>
    </row>
    <row r="538" spans="1:9">
      <c r="A538" s="1" t="s">
        <v>7</v>
      </c>
      <c r="B538" s="1">
        <v>314011384</v>
      </c>
      <c r="C538" s="1" t="s">
        <v>51</v>
      </c>
      <c r="D538" s="1">
        <v>31401138406</v>
      </c>
      <c r="E538" s="1">
        <v>3138406</v>
      </c>
      <c r="F538" s="1">
        <v>208</v>
      </c>
      <c r="G538" s="1">
        <v>222</v>
      </c>
      <c r="H538" s="6">
        <f t="shared" si="17"/>
        <v>6.7307692307692304E-2</v>
      </c>
      <c r="I538" t="str">
        <f t="shared" si="18"/>
        <v>DICKSON</v>
      </c>
    </row>
    <row r="539" spans="1:9">
      <c r="A539" s="1" t="s">
        <v>7</v>
      </c>
      <c r="B539" s="1">
        <v>314011384</v>
      </c>
      <c r="C539" s="1" t="s">
        <v>51</v>
      </c>
      <c r="D539" s="1">
        <v>31401138407</v>
      </c>
      <c r="E539" s="1">
        <v>3138407</v>
      </c>
      <c r="F539" s="1">
        <v>279</v>
      </c>
      <c r="G539" s="1">
        <v>305</v>
      </c>
      <c r="H539" s="6">
        <f t="shared" si="17"/>
        <v>9.3189964157706098E-2</v>
      </c>
      <c r="I539" t="str">
        <f t="shared" si="18"/>
        <v>DICKSON</v>
      </c>
    </row>
    <row r="540" spans="1:9">
      <c r="A540" s="1" t="s">
        <v>7</v>
      </c>
      <c r="B540" s="1">
        <v>314011384</v>
      </c>
      <c r="C540" s="1" t="s">
        <v>51</v>
      </c>
      <c r="D540" s="1">
        <v>31401138408</v>
      </c>
      <c r="E540" s="1">
        <v>3138408</v>
      </c>
      <c r="F540" s="1">
        <v>307</v>
      </c>
      <c r="G540" s="1">
        <v>345</v>
      </c>
      <c r="H540" s="6">
        <f t="shared" si="17"/>
        <v>0.12377850162866449</v>
      </c>
      <c r="I540" t="str">
        <f t="shared" si="18"/>
        <v>DICKSON</v>
      </c>
    </row>
    <row r="541" spans="1:9">
      <c r="A541" s="1" t="s">
        <v>7</v>
      </c>
      <c r="B541" s="1">
        <v>314011384</v>
      </c>
      <c r="C541" s="1" t="s">
        <v>51</v>
      </c>
      <c r="D541" s="1">
        <v>31401138409</v>
      </c>
      <c r="E541" s="1">
        <v>3138409</v>
      </c>
      <c r="F541" s="1">
        <v>312</v>
      </c>
      <c r="G541" s="1">
        <v>323</v>
      </c>
      <c r="H541" s="6">
        <f t="shared" si="17"/>
        <v>3.5256410256410256E-2</v>
      </c>
      <c r="I541" t="str">
        <f t="shared" si="18"/>
        <v>DICKSON</v>
      </c>
    </row>
    <row r="542" spans="1:9">
      <c r="A542" s="1" t="s">
        <v>7</v>
      </c>
      <c r="B542" s="1">
        <v>314011384</v>
      </c>
      <c r="C542" s="1" t="s">
        <v>51</v>
      </c>
      <c r="D542" s="1">
        <v>31401138410</v>
      </c>
      <c r="E542" s="1">
        <v>3138410</v>
      </c>
      <c r="F542" s="1">
        <v>556</v>
      </c>
      <c r="G542" s="1">
        <v>575</v>
      </c>
      <c r="H542" s="6">
        <f t="shared" si="17"/>
        <v>3.41726618705036E-2</v>
      </c>
      <c r="I542" t="str">
        <f t="shared" si="18"/>
        <v>DICKSON</v>
      </c>
    </row>
    <row r="543" spans="1:9">
      <c r="A543" s="1" t="s">
        <v>7</v>
      </c>
      <c r="B543" s="1">
        <v>314011384</v>
      </c>
      <c r="C543" s="1" t="s">
        <v>51</v>
      </c>
      <c r="D543" s="1">
        <v>31401138411</v>
      </c>
      <c r="E543" s="1">
        <v>3138411</v>
      </c>
      <c r="F543" s="1">
        <v>233</v>
      </c>
      <c r="G543" s="1">
        <v>255</v>
      </c>
      <c r="H543" s="6">
        <f t="shared" si="17"/>
        <v>9.4420600858369105E-2</v>
      </c>
      <c r="I543" t="str">
        <f t="shared" si="18"/>
        <v>DICKSON</v>
      </c>
    </row>
    <row r="544" spans="1:9">
      <c r="A544" s="1" t="s">
        <v>7</v>
      </c>
      <c r="B544" s="1">
        <v>314011384</v>
      </c>
      <c r="C544" s="1" t="s">
        <v>51</v>
      </c>
      <c r="D544" s="1">
        <v>31401138412</v>
      </c>
      <c r="E544" s="1">
        <v>3138412</v>
      </c>
      <c r="F544" s="1">
        <v>374</v>
      </c>
      <c r="G544" s="1">
        <v>396</v>
      </c>
      <c r="H544" s="6">
        <f t="shared" si="17"/>
        <v>5.8823529411764705E-2</v>
      </c>
      <c r="I544" t="str">
        <f t="shared" si="18"/>
        <v>DICKSON</v>
      </c>
    </row>
    <row r="545" spans="1:9">
      <c r="A545" s="1" t="s">
        <v>7</v>
      </c>
      <c r="B545" s="1">
        <v>314011384</v>
      </c>
      <c r="C545" s="1" t="s">
        <v>51</v>
      </c>
      <c r="D545" s="1">
        <v>31401138413</v>
      </c>
      <c r="E545" s="1">
        <v>3138413</v>
      </c>
      <c r="F545" s="1">
        <v>351</v>
      </c>
      <c r="G545" s="1">
        <v>362</v>
      </c>
      <c r="H545" s="6">
        <f t="shared" si="17"/>
        <v>3.1339031339031341E-2</v>
      </c>
      <c r="I545" t="str">
        <f t="shared" si="18"/>
        <v>DICKSON</v>
      </c>
    </row>
    <row r="546" spans="1:9">
      <c r="A546" s="1" t="s">
        <v>7</v>
      </c>
      <c r="B546" s="1">
        <v>314011384</v>
      </c>
      <c r="C546" s="1" t="s">
        <v>51</v>
      </c>
      <c r="D546" s="1">
        <v>31401138414</v>
      </c>
      <c r="E546" s="1">
        <v>3138414</v>
      </c>
      <c r="F546" s="1">
        <v>290</v>
      </c>
      <c r="G546" s="1">
        <v>304</v>
      </c>
      <c r="H546" s="6">
        <f t="shared" si="17"/>
        <v>4.8275862068965517E-2</v>
      </c>
      <c r="I546" t="str">
        <f t="shared" si="18"/>
        <v>DICKSON</v>
      </c>
    </row>
    <row r="547" spans="1:9">
      <c r="A547" s="1" t="s">
        <v>7</v>
      </c>
      <c r="B547" s="1">
        <v>314011384</v>
      </c>
      <c r="C547" s="1" t="s">
        <v>51</v>
      </c>
      <c r="D547" s="1">
        <v>31401138415</v>
      </c>
      <c r="E547" s="1">
        <v>3138415</v>
      </c>
      <c r="F547" s="1">
        <v>318</v>
      </c>
      <c r="G547" s="1">
        <v>321</v>
      </c>
      <c r="H547" s="6">
        <f t="shared" si="17"/>
        <v>9.433962264150943E-3</v>
      </c>
      <c r="I547" t="str">
        <f t="shared" si="18"/>
        <v>DICKSON</v>
      </c>
    </row>
    <row r="548" spans="1:9">
      <c r="A548" s="1" t="s">
        <v>7</v>
      </c>
      <c r="B548" s="1">
        <v>314011384</v>
      </c>
      <c r="C548" s="1" t="s">
        <v>51</v>
      </c>
      <c r="D548" s="1">
        <v>31401138416</v>
      </c>
      <c r="E548" s="1">
        <v>3138416</v>
      </c>
      <c r="F548" s="1">
        <v>195</v>
      </c>
      <c r="G548" s="1">
        <v>204</v>
      </c>
      <c r="H548" s="6">
        <f t="shared" si="17"/>
        <v>4.6153846153846156E-2</v>
      </c>
      <c r="I548" t="str">
        <f t="shared" si="18"/>
        <v>DICKSON</v>
      </c>
    </row>
    <row r="549" spans="1:9">
      <c r="A549" s="1" t="s">
        <v>7</v>
      </c>
      <c r="B549" s="1">
        <v>314011384</v>
      </c>
      <c r="C549" s="1" t="s">
        <v>51</v>
      </c>
      <c r="D549" s="1">
        <v>31401138417</v>
      </c>
      <c r="E549" s="1">
        <v>3138417</v>
      </c>
      <c r="F549" s="1">
        <v>255</v>
      </c>
      <c r="G549" s="1">
        <v>259</v>
      </c>
      <c r="H549" s="6">
        <f t="shared" si="17"/>
        <v>1.5686274509803921E-2</v>
      </c>
      <c r="I549" t="str">
        <f t="shared" si="18"/>
        <v>DICKSON</v>
      </c>
    </row>
    <row r="550" spans="1:9">
      <c r="A550" s="1" t="s">
        <v>7</v>
      </c>
      <c r="B550" s="1">
        <v>314011384</v>
      </c>
      <c r="C550" s="1" t="s">
        <v>51</v>
      </c>
      <c r="D550" s="1">
        <v>31401138418</v>
      </c>
      <c r="E550" s="1">
        <v>3138418</v>
      </c>
      <c r="F550" s="1">
        <v>433</v>
      </c>
      <c r="G550" s="1">
        <v>441</v>
      </c>
      <c r="H550" s="6">
        <f t="shared" si="17"/>
        <v>1.8475750577367205E-2</v>
      </c>
      <c r="I550" t="str">
        <f t="shared" si="18"/>
        <v>DICKSON</v>
      </c>
    </row>
    <row r="551" spans="1:9">
      <c r="A551" s="1" t="s">
        <v>7</v>
      </c>
      <c r="B551" s="1">
        <v>314011384</v>
      </c>
      <c r="C551" s="1" t="s">
        <v>51</v>
      </c>
      <c r="D551" s="1">
        <v>31401138419</v>
      </c>
      <c r="E551" s="1">
        <v>3138419</v>
      </c>
      <c r="F551" s="1">
        <v>521</v>
      </c>
      <c r="G551" s="1">
        <v>558</v>
      </c>
      <c r="H551" s="6">
        <f t="shared" si="17"/>
        <v>7.1017274472168906E-2</v>
      </c>
      <c r="I551" t="str">
        <f t="shared" si="18"/>
        <v>DICKSON</v>
      </c>
    </row>
    <row r="552" spans="1:9">
      <c r="A552" s="1" t="s">
        <v>7</v>
      </c>
      <c r="B552" s="1">
        <v>314011384</v>
      </c>
      <c r="C552" s="1" t="s">
        <v>51</v>
      </c>
      <c r="D552" s="1">
        <v>31401138420</v>
      </c>
      <c r="E552" s="1">
        <v>3138420</v>
      </c>
      <c r="F552" s="1">
        <v>525</v>
      </c>
      <c r="G552" s="1">
        <v>552</v>
      </c>
      <c r="H552" s="6">
        <f t="shared" si="17"/>
        <v>5.1428571428571428E-2</v>
      </c>
      <c r="I552" t="str">
        <f t="shared" si="18"/>
        <v>DICKSON</v>
      </c>
    </row>
    <row r="553" spans="1:9">
      <c r="A553" s="1" t="s">
        <v>7</v>
      </c>
      <c r="B553" s="1">
        <v>314011384</v>
      </c>
      <c r="C553" s="1" t="s">
        <v>51</v>
      </c>
      <c r="D553" s="1">
        <v>31401138421</v>
      </c>
      <c r="E553" s="1">
        <v>3138421</v>
      </c>
      <c r="F553" s="1">
        <v>700</v>
      </c>
      <c r="G553" s="1">
        <v>688</v>
      </c>
      <c r="H553" s="6">
        <f t="shared" si="17"/>
        <v>-1.7142857142857144E-2</v>
      </c>
      <c r="I553" t="str">
        <f t="shared" si="18"/>
        <v>DICKSON</v>
      </c>
    </row>
    <row r="554" spans="1:9">
      <c r="A554" s="1" t="s">
        <v>7</v>
      </c>
      <c r="B554" s="1">
        <v>314011385</v>
      </c>
      <c r="C554" s="1" t="s">
        <v>52</v>
      </c>
      <c r="D554" s="1">
        <v>31401138501</v>
      </c>
      <c r="E554" s="1">
        <v>3138501</v>
      </c>
      <c r="F554" s="1">
        <v>345</v>
      </c>
      <c r="G554" s="1">
        <v>353</v>
      </c>
      <c r="H554" s="6">
        <f t="shared" si="17"/>
        <v>2.318840579710145E-2</v>
      </c>
      <c r="I554" t="str">
        <f t="shared" si="18"/>
        <v>DICKSON</v>
      </c>
    </row>
    <row r="555" spans="1:9">
      <c r="A555" s="1" t="s">
        <v>7</v>
      </c>
      <c r="B555" s="1">
        <v>314011385</v>
      </c>
      <c r="C555" s="1" t="s">
        <v>52</v>
      </c>
      <c r="D555" s="1">
        <v>31401138502</v>
      </c>
      <c r="E555" s="1">
        <v>3138502</v>
      </c>
      <c r="F555" s="1">
        <v>360</v>
      </c>
      <c r="G555" s="1">
        <v>357</v>
      </c>
      <c r="H555" s="6">
        <f t="shared" si="17"/>
        <v>-8.3333333333333332E-3</v>
      </c>
      <c r="I555" t="str">
        <f t="shared" si="18"/>
        <v>DICKSON</v>
      </c>
    </row>
    <row r="556" spans="1:9">
      <c r="A556" s="1" t="s">
        <v>7</v>
      </c>
      <c r="B556" s="1">
        <v>314011385</v>
      </c>
      <c r="C556" s="1" t="s">
        <v>52</v>
      </c>
      <c r="D556" s="1">
        <v>31401138503</v>
      </c>
      <c r="E556" s="1">
        <v>3138503</v>
      </c>
      <c r="F556" s="1">
        <v>233</v>
      </c>
      <c r="G556" s="1">
        <v>235</v>
      </c>
      <c r="H556" s="6">
        <f t="shared" si="17"/>
        <v>8.5836909871244635E-3</v>
      </c>
      <c r="I556" t="str">
        <f t="shared" si="18"/>
        <v>DICKSON</v>
      </c>
    </row>
    <row r="557" spans="1:9">
      <c r="A557" s="1" t="s">
        <v>7</v>
      </c>
      <c r="B557" s="1">
        <v>314011385</v>
      </c>
      <c r="C557" s="1" t="s">
        <v>52</v>
      </c>
      <c r="D557" s="1">
        <v>31401138504</v>
      </c>
      <c r="E557" s="1">
        <v>3138504</v>
      </c>
      <c r="F557" s="1">
        <v>308</v>
      </c>
      <c r="G557" s="1">
        <v>317</v>
      </c>
      <c r="H557" s="6">
        <f t="shared" si="17"/>
        <v>2.922077922077922E-2</v>
      </c>
      <c r="I557" t="str">
        <f t="shared" si="18"/>
        <v>DICKSON</v>
      </c>
    </row>
    <row r="558" spans="1:9">
      <c r="A558" s="1" t="s">
        <v>7</v>
      </c>
      <c r="B558" s="1">
        <v>314011385</v>
      </c>
      <c r="C558" s="1" t="s">
        <v>52</v>
      </c>
      <c r="D558" s="1">
        <v>31401138505</v>
      </c>
      <c r="E558" s="1">
        <v>3138505</v>
      </c>
      <c r="F558" s="1">
        <v>322</v>
      </c>
      <c r="G558" s="1">
        <v>324</v>
      </c>
      <c r="H558" s="6">
        <f t="shared" si="17"/>
        <v>6.2111801242236021E-3</v>
      </c>
      <c r="I558" t="str">
        <f t="shared" si="18"/>
        <v>DICKSON</v>
      </c>
    </row>
    <row r="559" spans="1:9">
      <c r="A559" s="1" t="s">
        <v>7</v>
      </c>
      <c r="B559" s="1">
        <v>314011385</v>
      </c>
      <c r="C559" s="1" t="s">
        <v>52</v>
      </c>
      <c r="D559" s="1">
        <v>31401138506</v>
      </c>
      <c r="E559" s="1">
        <v>3138506</v>
      </c>
      <c r="F559" s="1">
        <v>148</v>
      </c>
      <c r="G559" s="1">
        <v>149</v>
      </c>
      <c r="H559" s="6">
        <f t="shared" si="17"/>
        <v>6.7567567567567571E-3</v>
      </c>
      <c r="I559" t="str">
        <f t="shared" si="18"/>
        <v>DICKSON</v>
      </c>
    </row>
    <row r="560" spans="1:9">
      <c r="A560" s="1" t="s">
        <v>7</v>
      </c>
      <c r="B560" s="1">
        <v>314011385</v>
      </c>
      <c r="C560" s="1" t="s">
        <v>52</v>
      </c>
      <c r="D560" s="1">
        <v>31401138507</v>
      </c>
      <c r="E560" s="1">
        <v>3138507</v>
      </c>
      <c r="F560" s="1">
        <v>342</v>
      </c>
      <c r="G560" s="1">
        <v>353</v>
      </c>
      <c r="H560" s="6">
        <f t="shared" si="17"/>
        <v>3.2163742690058478E-2</v>
      </c>
      <c r="I560" t="str">
        <f t="shared" si="18"/>
        <v>DICKSON</v>
      </c>
    </row>
    <row r="561" spans="1:9">
      <c r="A561" s="1" t="s">
        <v>7</v>
      </c>
      <c r="B561" s="1">
        <v>314011385</v>
      </c>
      <c r="C561" s="1" t="s">
        <v>52</v>
      </c>
      <c r="D561" s="1">
        <v>31401138508</v>
      </c>
      <c r="E561" s="1">
        <v>3138508</v>
      </c>
      <c r="F561" s="1">
        <v>357</v>
      </c>
      <c r="G561" s="1">
        <v>355</v>
      </c>
      <c r="H561" s="6">
        <f t="shared" si="17"/>
        <v>-5.6022408963585435E-3</v>
      </c>
      <c r="I561" t="str">
        <f t="shared" si="18"/>
        <v>DICKSON</v>
      </c>
    </row>
    <row r="562" spans="1:9">
      <c r="A562" s="1" t="s">
        <v>7</v>
      </c>
      <c r="B562" s="1">
        <v>314011385</v>
      </c>
      <c r="C562" s="1" t="s">
        <v>52</v>
      </c>
      <c r="D562" s="1">
        <v>31401138509</v>
      </c>
      <c r="E562" s="1">
        <v>3138509</v>
      </c>
      <c r="F562" s="1">
        <v>307</v>
      </c>
      <c r="G562" s="1">
        <v>306</v>
      </c>
      <c r="H562" s="6">
        <f t="shared" si="17"/>
        <v>-3.2573289902280132E-3</v>
      </c>
      <c r="I562" t="str">
        <f t="shared" si="18"/>
        <v>DICKSON</v>
      </c>
    </row>
    <row r="563" spans="1:9">
      <c r="A563" s="1" t="s">
        <v>7</v>
      </c>
      <c r="B563" s="1">
        <v>314011385</v>
      </c>
      <c r="C563" s="1" t="s">
        <v>52</v>
      </c>
      <c r="D563" s="1">
        <v>31401138510</v>
      </c>
      <c r="E563" s="1">
        <v>3138510</v>
      </c>
      <c r="F563" s="1">
        <v>181</v>
      </c>
      <c r="G563" s="1">
        <v>181</v>
      </c>
      <c r="H563" s="6">
        <f t="shared" si="17"/>
        <v>0</v>
      </c>
      <c r="I563" t="str">
        <f t="shared" si="18"/>
        <v>DICKSON</v>
      </c>
    </row>
    <row r="564" spans="1:9">
      <c r="A564" s="1" t="s">
        <v>7</v>
      </c>
      <c r="B564" s="1">
        <v>314011385</v>
      </c>
      <c r="C564" s="1" t="s">
        <v>52</v>
      </c>
      <c r="D564" s="1">
        <v>31401138511</v>
      </c>
      <c r="E564" s="1">
        <v>3138511</v>
      </c>
      <c r="F564" s="1">
        <v>503</v>
      </c>
      <c r="G564" s="1">
        <v>523</v>
      </c>
      <c r="H564" s="6">
        <f t="shared" ref="H564:H627" si="19">(G564-F564)/F564</f>
        <v>3.9761431411530816E-2</v>
      </c>
      <c r="I564" t="str">
        <f t="shared" si="18"/>
        <v>DICKSON</v>
      </c>
    </row>
    <row r="565" spans="1:9">
      <c r="A565" s="1" t="s">
        <v>7</v>
      </c>
      <c r="B565" s="1">
        <v>314011385</v>
      </c>
      <c r="C565" s="1" t="s">
        <v>52</v>
      </c>
      <c r="D565" s="1">
        <v>31401138512</v>
      </c>
      <c r="E565" s="1">
        <v>3138512</v>
      </c>
      <c r="F565" s="1">
        <v>190</v>
      </c>
      <c r="G565" s="1">
        <v>191</v>
      </c>
      <c r="H565" s="6">
        <f t="shared" si="19"/>
        <v>5.263157894736842E-3</v>
      </c>
      <c r="I565" t="str">
        <f t="shared" si="18"/>
        <v>DICKSON</v>
      </c>
    </row>
    <row r="566" spans="1:9">
      <c r="A566" s="1" t="s">
        <v>7</v>
      </c>
      <c r="B566" s="1">
        <v>314011385</v>
      </c>
      <c r="C566" s="1" t="s">
        <v>52</v>
      </c>
      <c r="D566" s="1">
        <v>31401138513</v>
      </c>
      <c r="E566" s="1">
        <v>3138513</v>
      </c>
      <c r="F566" s="1">
        <v>224</v>
      </c>
      <c r="G566" s="1">
        <v>219</v>
      </c>
      <c r="H566" s="6">
        <f t="shared" si="19"/>
        <v>-2.2321428571428572E-2</v>
      </c>
      <c r="I566" t="str">
        <f t="shared" si="18"/>
        <v>DICKSON</v>
      </c>
    </row>
    <row r="567" spans="1:9">
      <c r="A567" s="1" t="s">
        <v>7</v>
      </c>
      <c r="B567" s="1">
        <v>314011385</v>
      </c>
      <c r="C567" s="1" t="s">
        <v>52</v>
      </c>
      <c r="D567" s="1">
        <v>31401138514</v>
      </c>
      <c r="E567" s="1">
        <v>3138514</v>
      </c>
      <c r="F567" s="1">
        <v>332</v>
      </c>
      <c r="G567" s="1">
        <v>328</v>
      </c>
      <c r="H567" s="6">
        <f t="shared" si="19"/>
        <v>-1.2048192771084338E-2</v>
      </c>
      <c r="I567" t="str">
        <f t="shared" si="18"/>
        <v>DICKSON</v>
      </c>
    </row>
    <row r="568" spans="1:9">
      <c r="A568" s="1" t="s">
        <v>7</v>
      </c>
      <c r="B568" s="1">
        <v>314011385</v>
      </c>
      <c r="C568" s="1" t="s">
        <v>52</v>
      </c>
      <c r="D568" s="1">
        <v>31401138515</v>
      </c>
      <c r="E568" s="1">
        <v>3138515</v>
      </c>
      <c r="F568" s="1">
        <v>365</v>
      </c>
      <c r="G568" s="1">
        <v>377</v>
      </c>
      <c r="H568" s="6">
        <f t="shared" si="19"/>
        <v>3.287671232876712E-2</v>
      </c>
      <c r="I568" t="str">
        <f t="shared" si="18"/>
        <v>DICKSON</v>
      </c>
    </row>
    <row r="569" spans="1:9">
      <c r="A569" s="1" t="s">
        <v>7</v>
      </c>
      <c r="B569" s="1">
        <v>314011385</v>
      </c>
      <c r="C569" s="1" t="s">
        <v>52</v>
      </c>
      <c r="D569" s="1">
        <v>31401138516</v>
      </c>
      <c r="E569" s="1">
        <v>3138516</v>
      </c>
      <c r="F569" s="1">
        <v>148</v>
      </c>
      <c r="G569" s="1">
        <v>152</v>
      </c>
      <c r="H569" s="6">
        <f t="shared" si="19"/>
        <v>2.7027027027027029E-2</v>
      </c>
      <c r="I569" t="str">
        <f t="shared" si="18"/>
        <v>DICKSON</v>
      </c>
    </row>
    <row r="570" spans="1:9">
      <c r="A570" s="1" t="s">
        <v>7</v>
      </c>
      <c r="B570" s="1">
        <v>314011385</v>
      </c>
      <c r="C570" s="1" t="s">
        <v>52</v>
      </c>
      <c r="D570" s="1">
        <v>31401138517</v>
      </c>
      <c r="E570" s="1">
        <v>3138517</v>
      </c>
      <c r="F570" s="1">
        <v>300</v>
      </c>
      <c r="G570" s="1">
        <v>300</v>
      </c>
      <c r="H570" s="6">
        <f t="shared" si="19"/>
        <v>0</v>
      </c>
      <c r="I570" t="str">
        <f t="shared" si="18"/>
        <v>DICKSON</v>
      </c>
    </row>
    <row r="571" spans="1:9">
      <c r="A571" s="1" t="s">
        <v>7</v>
      </c>
      <c r="B571" s="1">
        <v>314011385</v>
      </c>
      <c r="C571" s="1" t="s">
        <v>52</v>
      </c>
      <c r="D571" s="1">
        <v>31401138518</v>
      </c>
      <c r="E571" s="1">
        <v>3138518</v>
      </c>
      <c r="F571" s="1">
        <v>226</v>
      </c>
      <c r="G571" s="1">
        <v>233</v>
      </c>
      <c r="H571" s="6">
        <f t="shared" si="19"/>
        <v>3.0973451327433628E-2</v>
      </c>
      <c r="I571" t="str">
        <f t="shared" si="18"/>
        <v>DICKSON</v>
      </c>
    </row>
    <row r="572" spans="1:9">
      <c r="A572" s="1" t="s">
        <v>7</v>
      </c>
      <c r="B572" s="1">
        <v>314011385</v>
      </c>
      <c r="C572" s="1" t="s">
        <v>52</v>
      </c>
      <c r="D572" s="1">
        <v>31401138519</v>
      </c>
      <c r="E572" s="1">
        <v>3138519</v>
      </c>
      <c r="F572" s="1">
        <v>372</v>
      </c>
      <c r="G572" s="1">
        <v>364</v>
      </c>
      <c r="H572" s="6">
        <f t="shared" si="19"/>
        <v>-2.1505376344086023E-2</v>
      </c>
      <c r="I572" t="str">
        <f t="shared" si="18"/>
        <v>DICKSON</v>
      </c>
    </row>
    <row r="573" spans="1:9">
      <c r="A573" s="1" t="s">
        <v>7</v>
      </c>
      <c r="B573" s="1">
        <v>314011385</v>
      </c>
      <c r="C573" s="1" t="s">
        <v>52</v>
      </c>
      <c r="D573" s="1">
        <v>31401138520</v>
      </c>
      <c r="E573" s="1">
        <v>3138520</v>
      </c>
      <c r="F573" s="1">
        <v>198</v>
      </c>
      <c r="G573" s="1">
        <v>211</v>
      </c>
      <c r="H573" s="6">
        <f t="shared" si="19"/>
        <v>6.5656565656565663E-2</v>
      </c>
      <c r="I573" t="str">
        <f t="shared" si="18"/>
        <v>DICKSON</v>
      </c>
    </row>
    <row r="574" spans="1:9">
      <c r="A574" s="1" t="s">
        <v>7</v>
      </c>
      <c r="B574" s="1">
        <v>314011386</v>
      </c>
      <c r="C574" s="1" t="s">
        <v>53</v>
      </c>
      <c r="D574" s="1">
        <v>31401138601</v>
      </c>
      <c r="E574" s="1">
        <v>3138601</v>
      </c>
      <c r="F574" s="1">
        <v>245</v>
      </c>
      <c r="G574" s="1">
        <v>260</v>
      </c>
      <c r="H574" s="6">
        <f t="shared" si="19"/>
        <v>6.1224489795918366E-2</v>
      </c>
      <c r="I574" t="str">
        <f t="shared" si="18"/>
        <v>DICKSON</v>
      </c>
    </row>
    <row r="575" spans="1:9">
      <c r="A575" s="1" t="s">
        <v>7</v>
      </c>
      <c r="B575" s="1">
        <v>314011386</v>
      </c>
      <c r="C575" s="1" t="s">
        <v>53</v>
      </c>
      <c r="D575" s="1">
        <v>31401138602</v>
      </c>
      <c r="E575" s="1">
        <v>3138602</v>
      </c>
      <c r="F575" s="1">
        <v>498</v>
      </c>
      <c r="G575" s="1">
        <v>505</v>
      </c>
      <c r="H575" s="6">
        <f t="shared" si="19"/>
        <v>1.4056224899598393E-2</v>
      </c>
      <c r="I575" t="str">
        <f t="shared" si="18"/>
        <v>DICKSON</v>
      </c>
    </row>
    <row r="576" spans="1:9">
      <c r="A576" s="1" t="s">
        <v>7</v>
      </c>
      <c r="B576" s="1">
        <v>314011386</v>
      </c>
      <c r="C576" s="1" t="s">
        <v>53</v>
      </c>
      <c r="D576" s="1">
        <v>31401138603</v>
      </c>
      <c r="E576" s="1">
        <v>3138603</v>
      </c>
      <c r="F576" s="1">
        <v>350</v>
      </c>
      <c r="G576" s="1">
        <v>339</v>
      </c>
      <c r="H576" s="6">
        <f t="shared" si="19"/>
        <v>-3.1428571428571431E-2</v>
      </c>
      <c r="I576" t="str">
        <f t="shared" si="18"/>
        <v>DICKSON</v>
      </c>
    </row>
    <row r="577" spans="1:9">
      <c r="A577" s="1" t="s">
        <v>7</v>
      </c>
      <c r="B577" s="1">
        <v>314011386</v>
      </c>
      <c r="C577" s="1" t="s">
        <v>53</v>
      </c>
      <c r="D577" s="1">
        <v>31401138604</v>
      </c>
      <c r="E577" s="1">
        <v>3138604</v>
      </c>
      <c r="F577" s="1">
        <v>196</v>
      </c>
      <c r="G577" s="1">
        <v>196</v>
      </c>
      <c r="H577" s="6">
        <f t="shared" si="19"/>
        <v>0</v>
      </c>
      <c r="I577" t="str">
        <f t="shared" si="18"/>
        <v>DICKSON</v>
      </c>
    </row>
    <row r="578" spans="1:9">
      <c r="A578" s="1" t="s">
        <v>7</v>
      </c>
      <c r="B578" s="1">
        <v>314011386</v>
      </c>
      <c r="C578" s="1" t="s">
        <v>53</v>
      </c>
      <c r="D578" s="1">
        <v>31401138605</v>
      </c>
      <c r="E578" s="1">
        <v>3138605</v>
      </c>
      <c r="F578" s="1">
        <v>394</v>
      </c>
      <c r="G578" s="1">
        <v>391</v>
      </c>
      <c r="H578" s="6">
        <f t="shared" si="19"/>
        <v>-7.6142131979695434E-3</v>
      </c>
      <c r="I578" t="str">
        <f t="shared" si="18"/>
        <v>DICKSON</v>
      </c>
    </row>
    <row r="579" spans="1:9">
      <c r="A579" s="1" t="s">
        <v>7</v>
      </c>
      <c r="B579" s="1">
        <v>314011386</v>
      </c>
      <c r="C579" s="1" t="s">
        <v>53</v>
      </c>
      <c r="D579" s="1">
        <v>31401138606</v>
      </c>
      <c r="E579" s="1">
        <v>3138606</v>
      </c>
      <c r="F579" s="1">
        <v>183</v>
      </c>
      <c r="G579" s="1">
        <v>189</v>
      </c>
      <c r="H579" s="6">
        <f t="shared" si="19"/>
        <v>3.2786885245901641E-2</v>
      </c>
      <c r="I579" t="str">
        <f t="shared" ref="I579:I642" si="20">A579</f>
        <v>DICKSON</v>
      </c>
    </row>
    <row r="580" spans="1:9">
      <c r="A580" s="1" t="s">
        <v>7</v>
      </c>
      <c r="B580" s="1">
        <v>314011386</v>
      </c>
      <c r="C580" s="1" t="s">
        <v>53</v>
      </c>
      <c r="D580" s="1">
        <v>31401138607</v>
      </c>
      <c r="E580" s="1">
        <v>3138607</v>
      </c>
      <c r="F580" s="1">
        <v>408</v>
      </c>
      <c r="G580" s="1">
        <v>416</v>
      </c>
      <c r="H580" s="6">
        <f t="shared" si="19"/>
        <v>1.9607843137254902E-2</v>
      </c>
      <c r="I580" t="str">
        <f t="shared" si="20"/>
        <v>DICKSON</v>
      </c>
    </row>
    <row r="581" spans="1:9">
      <c r="A581" s="1" t="s">
        <v>7</v>
      </c>
      <c r="B581" s="1">
        <v>314011386</v>
      </c>
      <c r="C581" s="1" t="s">
        <v>53</v>
      </c>
      <c r="D581" s="1">
        <v>31401138608</v>
      </c>
      <c r="E581" s="1">
        <v>3138608</v>
      </c>
      <c r="F581" s="1">
        <v>340</v>
      </c>
      <c r="G581" s="1">
        <v>354</v>
      </c>
      <c r="H581" s="6">
        <f t="shared" si="19"/>
        <v>4.1176470588235294E-2</v>
      </c>
      <c r="I581" t="str">
        <f t="shared" si="20"/>
        <v>DICKSON</v>
      </c>
    </row>
    <row r="582" spans="1:9">
      <c r="A582" s="1" t="s">
        <v>7</v>
      </c>
      <c r="B582" s="1">
        <v>314011386</v>
      </c>
      <c r="C582" s="1" t="s">
        <v>53</v>
      </c>
      <c r="D582" s="1">
        <v>31401138609</v>
      </c>
      <c r="E582" s="1">
        <v>3138609</v>
      </c>
      <c r="F582" s="1">
        <v>428</v>
      </c>
      <c r="G582" s="1">
        <v>432</v>
      </c>
      <c r="H582" s="6">
        <f t="shared" si="19"/>
        <v>9.3457943925233638E-3</v>
      </c>
      <c r="I582" t="str">
        <f t="shared" si="20"/>
        <v>DICKSON</v>
      </c>
    </row>
    <row r="583" spans="1:9">
      <c r="A583" s="1" t="s">
        <v>7</v>
      </c>
      <c r="B583" s="1">
        <v>314011386</v>
      </c>
      <c r="C583" s="1" t="s">
        <v>53</v>
      </c>
      <c r="D583" s="1">
        <v>31401138610</v>
      </c>
      <c r="E583" s="1">
        <v>3138610</v>
      </c>
      <c r="F583" s="1">
        <v>373</v>
      </c>
      <c r="G583" s="1">
        <v>379</v>
      </c>
      <c r="H583" s="6">
        <f t="shared" si="19"/>
        <v>1.6085790884718499E-2</v>
      </c>
      <c r="I583" t="str">
        <f t="shared" si="20"/>
        <v>DICKSON</v>
      </c>
    </row>
    <row r="584" spans="1:9">
      <c r="A584" s="1" t="s">
        <v>7</v>
      </c>
      <c r="B584" s="1">
        <v>314011386</v>
      </c>
      <c r="C584" s="1" t="s">
        <v>53</v>
      </c>
      <c r="D584" s="1">
        <v>31401138611</v>
      </c>
      <c r="E584" s="1">
        <v>3138611</v>
      </c>
      <c r="F584" s="1">
        <v>152</v>
      </c>
      <c r="G584" s="1">
        <v>157</v>
      </c>
      <c r="H584" s="6">
        <f t="shared" si="19"/>
        <v>3.2894736842105261E-2</v>
      </c>
      <c r="I584" t="str">
        <f t="shared" si="20"/>
        <v>DICKSON</v>
      </c>
    </row>
    <row r="585" spans="1:9">
      <c r="A585" s="1" t="s">
        <v>7</v>
      </c>
      <c r="B585" s="1">
        <v>314011386</v>
      </c>
      <c r="C585" s="1" t="s">
        <v>53</v>
      </c>
      <c r="D585" s="1">
        <v>31401138612</v>
      </c>
      <c r="E585" s="1">
        <v>3138612</v>
      </c>
      <c r="F585" s="1">
        <v>449</v>
      </c>
      <c r="G585" s="1">
        <v>445</v>
      </c>
      <c r="H585" s="6">
        <f t="shared" si="19"/>
        <v>-8.9086859688195987E-3</v>
      </c>
      <c r="I585" t="str">
        <f t="shared" si="20"/>
        <v>DICKSON</v>
      </c>
    </row>
    <row r="586" spans="1:9">
      <c r="A586" s="1" t="s">
        <v>7</v>
      </c>
      <c r="B586" s="1">
        <v>314011386</v>
      </c>
      <c r="C586" s="1" t="s">
        <v>53</v>
      </c>
      <c r="D586" s="1">
        <v>31401138613</v>
      </c>
      <c r="E586" s="1">
        <v>3138613</v>
      </c>
      <c r="F586" s="1">
        <v>271</v>
      </c>
      <c r="G586" s="1">
        <v>272</v>
      </c>
      <c r="H586" s="6">
        <f t="shared" si="19"/>
        <v>3.6900369003690036E-3</v>
      </c>
      <c r="I586" t="str">
        <f t="shared" si="20"/>
        <v>DICKSON</v>
      </c>
    </row>
    <row r="587" spans="1:9">
      <c r="A587" s="1" t="s">
        <v>7</v>
      </c>
      <c r="B587" s="1">
        <v>314011386</v>
      </c>
      <c r="C587" s="1" t="s">
        <v>53</v>
      </c>
      <c r="D587" s="1">
        <v>31401138614</v>
      </c>
      <c r="E587" s="1">
        <v>3138614</v>
      </c>
      <c r="F587" s="1">
        <v>491</v>
      </c>
      <c r="G587" s="1">
        <v>508</v>
      </c>
      <c r="H587" s="6">
        <f t="shared" si="19"/>
        <v>3.4623217922606926E-2</v>
      </c>
      <c r="I587" t="str">
        <f t="shared" si="20"/>
        <v>DICKSON</v>
      </c>
    </row>
    <row r="588" spans="1:9">
      <c r="A588" s="1" t="s">
        <v>7</v>
      </c>
      <c r="B588" s="1">
        <v>314011386</v>
      </c>
      <c r="C588" s="1" t="s">
        <v>53</v>
      </c>
      <c r="D588" s="1">
        <v>31401138615</v>
      </c>
      <c r="E588" s="1">
        <v>3138615</v>
      </c>
      <c r="F588" s="1">
        <v>263</v>
      </c>
      <c r="G588" s="1">
        <v>268</v>
      </c>
      <c r="H588" s="6">
        <f t="shared" si="19"/>
        <v>1.9011406844106463E-2</v>
      </c>
      <c r="I588" t="str">
        <f t="shared" si="20"/>
        <v>DICKSON</v>
      </c>
    </row>
    <row r="589" spans="1:9">
      <c r="A589" s="1" t="s">
        <v>7</v>
      </c>
      <c r="B589" s="1">
        <v>314011386</v>
      </c>
      <c r="C589" s="1" t="s">
        <v>53</v>
      </c>
      <c r="D589" s="1">
        <v>31401138616</v>
      </c>
      <c r="E589" s="1">
        <v>3138616</v>
      </c>
      <c r="F589" s="1">
        <v>277</v>
      </c>
      <c r="G589" s="1">
        <v>287</v>
      </c>
      <c r="H589" s="6">
        <f t="shared" si="19"/>
        <v>3.6101083032490974E-2</v>
      </c>
      <c r="I589" t="str">
        <f t="shared" si="20"/>
        <v>DICKSON</v>
      </c>
    </row>
    <row r="590" spans="1:9">
      <c r="A590" s="1" t="s">
        <v>7</v>
      </c>
      <c r="B590" s="1">
        <v>314011386</v>
      </c>
      <c r="C590" s="1" t="s">
        <v>53</v>
      </c>
      <c r="D590" s="1">
        <v>31401138617</v>
      </c>
      <c r="E590" s="1">
        <v>3138617</v>
      </c>
      <c r="F590" s="1">
        <v>255</v>
      </c>
      <c r="G590" s="1">
        <v>267</v>
      </c>
      <c r="H590" s="6">
        <f t="shared" si="19"/>
        <v>4.7058823529411764E-2</v>
      </c>
      <c r="I590" t="str">
        <f t="shared" si="20"/>
        <v>DICKSON</v>
      </c>
    </row>
    <row r="591" spans="1:9">
      <c r="A591" s="1" t="s">
        <v>7</v>
      </c>
      <c r="B591" s="1">
        <v>314011386</v>
      </c>
      <c r="C591" s="1" t="s">
        <v>53</v>
      </c>
      <c r="D591" s="1">
        <v>31401138618</v>
      </c>
      <c r="E591" s="1">
        <v>3138618</v>
      </c>
      <c r="F591" s="1">
        <v>387</v>
      </c>
      <c r="G591" s="1">
        <v>393</v>
      </c>
      <c r="H591" s="6">
        <f t="shared" si="19"/>
        <v>1.5503875968992248E-2</v>
      </c>
      <c r="I591" t="str">
        <f t="shared" si="20"/>
        <v>DICKSON</v>
      </c>
    </row>
    <row r="592" spans="1:9">
      <c r="A592" s="1" t="s">
        <v>7</v>
      </c>
      <c r="B592" s="1">
        <v>314011386</v>
      </c>
      <c r="C592" s="1" t="s">
        <v>53</v>
      </c>
      <c r="D592" s="1">
        <v>31401138619</v>
      </c>
      <c r="E592" s="1">
        <v>3138619</v>
      </c>
      <c r="F592" s="1">
        <v>176</v>
      </c>
      <c r="G592" s="1">
        <v>178</v>
      </c>
      <c r="H592" s="6">
        <f t="shared" si="19"/>
        <v>1.1363636363636364E-2</v>
      </c>
      <c r="I592" t="str">
        <f t="shared" si="20"/>
        <v>DICKSON</v>
      </c>
    </row>
    <row r="593" spans="1:9">
      <c r="A593" s="1" t="s">
        <v>7</v>
      </c>
      <c r="B593" s="1">
        <v>314011386</v>
      </c>
      <c r="C593" s="1" t="s">
        <v>53</v>
      </c>
      <c r="D593" s="1">
        <v>31401138621</v>
      </c>
      <c r="E593" s="1">
        <v>3138621</v>
      </c>
      <c r="F593" s="1">
        <v>169</v>
      </c>
      <c r="G593" s="1">
        <v>166</v>
      </c>
      <c r="H593" s="6">
        <f t="shared" si="19"/>
        <v>-1.7751479289940829E-2</v>
      </c>
      <c r="I593" t="str">
        <f t="shared" si="20"/>
        <v>DICKSON</v>
      </c>
    </row>
    <row r="594" spans="1:9">
      <c r="A594" s="1" t="s">
        <v>7</v>
      </c>
      <c r="B594" s="1">
        <v>314011386</v>
      </c>
      <c r="C594" s="1" t="s">
        <v>53</v>
      </c>
      <c r="D594" s="1">
        <v>31401138622</v>
      </c>
      <c r="E594" s="1">
        <v>3138622</v>
      </c>
      <c r="F594" s="1">
        <v>533</v>
      </c>
      <c r="G594" s="1">
        <v>568</v>
      </c>
      <c r="H594" s="6">
        <f t="shared" si="19"/>
        <v>6.5666041275797379E-2</v>
      </c>
      <c r="I594" t="str">
        <f t="shared" si="20"/>
        <v>DICKSON</v>
      </c>
    </row>
    <row r="595" spans="1:9">
      <c r="A595" s="1" t="s">
        <v>7</v>
      </c>
      <c r="B595" s="1">
        <v>314011386</v>
      </c>
      <c r="C595" s="1" t="s">
        <v>53</v>
      </c>
      <c r="D595" s="1">
        <v>31401138623</v>
      </c>
      <c r="E595" s="1">
        <v>3138623</v>
      </c>
      <c r="F595" s="1">
        <v>152</v>
      </c>
      <c r="G595" s="1">
        <v>152</v>
      </c>
      <c r="H595" s="6">
        <f t="shared" si="19"/>
        <v>0</v>
      </c>
      <c r="I595" t="str">
        <f t="shared" si="20"/>
        <v>DICKSON</v>
      </c>
    </row>
    <row r="596" spans="1:9">
      <c r="A596" s="1" t="s">
        <v>7</v>
      </c>
      <c r="B596" s="1">
        <v>314011386</v>
      </c>
      <c r="C596" s="1" t="s">
        <v>53</v>
      </c>
      <c r="D596" s="1">
        <v>31401138624</v>
      </c>
      <c r="E596" s="1">
        <v>3138624</v>
      </c>
      <c r="F596" s="1">
        <v>187</v>
      </c>
      <c r="G596" s="1">
        <v>196</v>
      </c>
      <c r="H596" s="6">
        <f t="shared" si="19"/>
        <v>4.8128342245989303E-2</v>
      </c>
      <c r="I596" t="str">
        <f t="shared" si="20"/>
        <v>DICKSON</v>
      </c>
    </row>
    <row r="597" spans="1:9">
      <c r="A597" s="1" t="s">
        <v>7</v>
      </c>
      <c r="B597" s="1">
        <v>314011386</v>
      </c>
      <c r="C597" s="1" t="s">
        <v>53</v>
      </c>
      <c r="D597" s="1">
        <v>31401138625</v>
      </c>
      <c r="E597" s="1">
        <v>3138625</v>
      </c>
      <c r="F597" s="1">
        <v>457</v>
      </c>
      <c r="G597" s="1">
        <v>470</v>
      </c>
      <c r="H597" s="6">
        <f t="shared" si="19"/>
        <v>2.8446389496717725E-2</v>
      </c>
      <c r="I597" t="str">
        <f t="shared" si="20"/>
        <v>DICKSON</v>
      </c>
    </row>
    <row r="598" spans="1:9">
      <c r="A598" s="1" t="s">
        <v>7</v>
      </c>
      <c r="B598" s="1">
        <v>314011386</v>
      </c>
      <c r="C598" s="1" t="s">
        <v>53</v>
      </c>
      <c r="D598" s="1">
        <v>31401138626</v>
      </c>
      <c r="E598" s="1">
        <v>3138626</v>
      </c>
      <c r="F598" s="1">
        <v>150</v>
      </c>
      <c r="G598" s="1">
        <v>157</v>
      </c>
      <c r="H598" s="6">
        <f t="shared" si="19"/>
        <v>4.6666666666666669E-2</v>
      </c>
      <c r="I598" t="str">
        <f t="shared" si="20"/>
        <v>DICKSON</v>
      </c>
    </row>
    <row r="599" spans="1:9">
      <c r="A599" s="1" t="s">
        <v>7</v>
      </c>
      <c r="B599" s="1">
        <v>314011386</v>
      </c>
      <c r="C599" s="1" t="s">
        <v>53</v>
      </c>
      <c r="D599" s="1">
        <v>31401138627</v>
      </c>
      <c r="E599" s="1">
        <v>3138627</v>
      </c>
      <c r="F599" s="1">
        <v>0</v>
      </c>
      <c r="G599" s="1">
        <v>0</v>
      </c>
      <c r="H599" s="6">
        <v>0</v>
      </c>
      <c r="I599" t="str">
        <f t="shared" si="20"/>
        <v>DICKSON</v>
      </c>
    </row>
    <row r="600" spans="1:9">
      <c r="A600" s="1" t="s">
        <v>7</v>
      </c>
      <c r="B600" s="1">
        <v>314011386</v>
      </c>
      <c r="C600" s="1" t="s">
        <v>53</v>
      </c>
      <c r="D600" s="1">
        <v>31401138628</v>
      </c>
      <c r="E600" s="1">
        <v>3138628</v>
      </c>
      <c r="F600" s="1">
        <v>237</v>
      </c>
      <c r="G600" s="1">
        <v>246</v>
      </c>
      <c r="H600" s="6">
        <f t="shared" si="19"/>
        <v>3.7974683544303799E-2</v>
      </c>
      <c r="I600" t="str">
        <f t="shared" si="20"/>
        <v>DICKSON</v>
      </c>
    </row>
    <row r="601" spans="1:9">
      <c r="A601" s="1" t="s">
        <v>7</v>
      </c>
      <c r="B601" s="1">
        <v>314011386</v>
      </c>
      <c r="C601" s="1" t="s">
        <v>53</v>
      </c>
      <c r="D601" s="1">
        <v>31401138629</v>
      </c>
      <c r="E601" s="1">
        <v>3138629</v>
      </c>
      <c r="F601" s="1">
        <v>256</v>
      </c>
      <c r="G601" s="1">
        <v>255</v>
      </c>
      <c r="H601" s="6">
        <f t="shared" si="19"/>
        <v>-3.90625E-3</v>
      </c>
      <c r="I601" t="str">
        <f t="shared" si="20"/>
        <v>DICKSON</v>
      </c>
    </row>
    <row r="602" spans="1:9">
      <c r="A602" s="1" t="s">
        <v>7</v>
      </c>
      <c r="B602" s="1">
        <v>314011386</v>
      </c>
      <c r="C602" s="1" t="s">
        <v>53</v>
      </c>
      <c r="D602" s="1">
        <v>31401138630</v>
      </c>
      <c r="E602" s="1">
        <v>3138630</v>
      </c>
      <c r="F602" s="1">
        <v>206</v>
      </c>
      <c r="G602" s="1">
        <v>202</v>
      </c>
      <c r="H602" s="6">
        <f t="shared" si="19"/>
        <v>-1.9417475728155338E-2</v>
      </c>
      <c r="I602" t="str">
        <f t="shared" si="20"/>
        <v>DICKSON</v>
      </c>
    </row>
    <row r="603" spans="1:9">
      <c r="A603" s="1" t="s">
        <v>7</v>
      </c>
      <c r="B603" s="1">
        <v>314011386</v>
      </c>
      <c r="C603" s="1" t="s">
        <v>53</v>
      </c>
      <c r="D603" s="1">
        <v>31401138631</v>
      </c>
      <c r="E603" s="1">
        <v>3138631</v>
      </c>
      <c r="F603" s="1">
        <v>246</v>
      </c>
      <c r="G603" s="1">
        <v>245</v>
      </c>
      <c r="H603" s="6">
        <f t="shared" si="19"/>
        <v>-4.0650406504065045E-3</v>
      </c>
      <c r="I603" t="str">
        <f t="shared" si="20"/>
        <v>DICKSON</v>
      </c>
    </row>
    <row r="604" spans="1:9">
      <c r="A604" s="1" t="s">
        <v>7</v>
      </c>
      <c r="B604" s="1">
        <v>314011386</v>
      </c>
      <c r="C604" s="1" t="s">
        <v>53</v>
      </c>
      <c r="D604" s="1">
        <v>31401138632</v>
      </c>
      <c r="E604" s="1">
        <v>3138632</v>
      </c>
      <c r="F604" s="1">
        <v>540</v>
      </c>
      <c r="G604" s="1">
        <v>556</v>
      </c>
      <c r="H604" s="6">
        <f t="shared" si="19"/>
        <v>2.9629629629629631E-2</v>
      </c>
      <c r="I604" t="str">
        <f t="shared" si="20"/>
        <v>DICKSON</v>
      </c>
    </row>
    <row r="605" spans="1:9">
      <c r="A605" s="1" t="s">
        <v>7</v>
      </c>
      <c r="B605" s="1">
        <v>314011386</v>
      </c>
      <c r="C605" s="1" t="s">
        <v>53</v>
      </c>
      <c r="D605" s="1">
        <v>31401138633</v>
      </c>
      <c r="E605" s="1">
        <v>3138633</v>
      </c>
      <c r="F605" s="1">
        <v>455</v>
      </c>
      <c r="G605" s="1">
        <v>447</v>
      </c>
      <c r="H605" s="6">
        <f t="shared" si="19"/>
        <v>-1.7582417582417582E-2</v>
      </c>
      <c r="I605" t="str">
        <f t="shared" si="20"/>
        <v>DICKSON</v>
      </c>
    </row>
    <row r="606" spans="1:9">
      <c r="A606" s="1" t="s">
        <v>7</v>
      </c>
      <c r="B606" s="1">
        <v>314011386</v>
      </c>
      <c r="C606" s="1" t="s">
        <v>53</v>
      </c>
      <c r="D606" s="1">
        <v>31401138634</v>
      </c>
      <c r="E606" s="1">
        <v>3138634</v>
      </c>
      <c r="F606" s="1">
        <v>976</v>
      </c>
      <c r="G606" s="1">
        <v>1019</v>
      </c>
      <c r="H606" s="6">
        <f t="shared" si="19"/>
        <v>4.4057377049180328E-2</v>
      </c>
      <c r="I606" t="str">
        <f t="shared" si="20"/>
        <v>DICKSON</v>
      </c>
    </row>
    <row r="607" spans="1:9">
      <c r="A607" s="1" t="s">
        <v>7</v>
      </c>
      <c r="B607" s="1">
        <v>314011386</v>
      </c>
      <c r="C607" s="1" t="s">
        <v>53</v>
      </c>
      <c r="D607" s="1">
        <v>31401138635</v>
      </c>
      <c r="E607" s="1">
        <v>3138635</v>
      </c>
      <c r="F607" s="1">
        <v>254</v>
      </c>
      <c r="G607" s="1">
        <v>258</v>
      </c>
      <c r="H607" s="6">
        <f t="shared" si="19"/>
        <v>1.5748031496062992E-2</v>
      </c>
      <c r="I607" t="str">
        <f t="shared" si="20"/>
        <v>DICKSON</v>
      </c>
    </row>
    <row r="608" spans="1:9">
      <c r="A608" s="1" t="s">
        <v>7</v>
      </c>
      <c r="B608" s="1">
        <v>314011386</v>
      </c>
      <c r="C608" s="1" t="s">
        <v>53</v>
      </c>
      <c r="D608" s="1">
        <v>31401138636</v>
      </c>
      <c r="E608" s="1">
        <v>3138636</v>
      </c>
      <c r="F608" s="1">
        <v>385</v>
      </c>
      <c r="G608" s="1">
        <v>381</v>
      </c>
      <c r="H608" s="6">
        <f t="shared" si="19"/>
        <v>-1.038961038961039E-2</v>
      </c>
      <c r="I608" t="str">
        <f t="shared" si="20"/>
        <v>DICKSON</v>
      </c>
    </row>
    <row r="609" spans="1:9">
      <c r="A609" s="1" t="s">
        <v>7</v>
      </c>
      <c r="B609" s="1">
        <v>314011386</v>
      </c>
      <c r="C609" s="1" t="s">
        <v>53</v>
      </c>
      <c r="D609" s="1">
        <v>31401138637</v>
      </c>
      <c r="E609" s="1">
        <v>3138637</v>
      </c>
      <c r="F609" s="1">
        <v>190</v>
      </c>
      <c r="G609" s="1">
        <v>199</v>
      </c>
      <c r="H609" s="6">
        <f t="shared" si="19"/>
        <v>4.736842105263158E-2</v>
      </c>
      <c r="I609" t="str">
        <f t="shared" si="20"/>
        <v>DICKSON</v>
      </c>
    </row>
    <row r="610" spans="1:9">
      <c r="A610" s="1" t="s">
        <v>7</v>
      </c>
      <c r="B610" s="1">
        <v>314011386</v>
      </c>
      <c r="C610" s="1" t="s">
        <v>53</v>
      </c>
      <c r="D610" s="1">
        <v>31401138638</v>
      </c>
      <c r="E610" s="1">
        <v>3138638</v>
      </c>
      <c r="F610" s="1">
        <v>278</v>
      </c>
      <c r="G610" s="1">
        <v>287</v>
      </c>
      <c r="H610" s="6">
        <f t="shared" si="19"/>
        <v>3.237410071942446E-2</v>
      </c>
      <c r="I610" t="str">
        <f t="shared" si="20"/>
        <v>DICKSON</v>
      </c>
    </row>
    <row r="611" spans="1:9">
      <c r="A611" s="1" t="s">
        <v>7</v>
      </c>
      <c r="B611" s="1">
        <v>314011386</v>
      </c>
      <c r="C611" s="1" t="s">
        <v>53</v>
      </c>
      <c r="D611" s="1">
        <v>31401138639</v>
      </c>
      <c r="E611" s="1">
        <v>3138639</v>
      </c>
      <c r="F611" s="1">
        <v>312</v>
      </c>
      <c r="G611" s="1">
        <v>309</v>
      </c>
      <c r="H611" s="6">
        <f t="shared" si="19"/>
        <v>-9.6153846153846159E-3</v>
      </c>
      <c r="I611" t="str">
        <f t="shared" si="20"/>
        <v>DICKSON</v>
      </c>
    </row>
    <row r="612" spans="1:9">
      <c r="A612" s="1" t="s">
        <v>7</v>
      </c>
      <c r="B612" s="1">
        <v>314011386</v>
      </c>
      <c r="C612" s="1" t="s">
        <v>53</v>
      </c>
      <c r="D612" s="1">
        <v>31401138640</v>
      </c>
      <c r="E612" s="1">
        <v>3138640</v>
      </c>
      <c r="F612" s="1">
        <v>291</v>
      </c>
      <c r="G612" s="1">
        <v>288</v>
      </c>
      <c r="H612" s="6">
        <f t="shared" si="19"/>
        <v>-1.0309278350515464E-2</v>
      </c>
      <c r="I612" t="str">
        <f t="shared" si="20"/>
        <v>DICKSON</v>
      </c>
    </row>
    <row r="613" spans="1:9">
      <c r="A613" s="1" t="s">
        <v>7</v>
      </c>
      <c r="B613" s="1">
        <v>314011386</v>
      </c>
      <c r="C613" s="1" t="s">
        <v>53</v>
      </c>
      <c r="D613" s="1">
        <v>31401138641</v>
      </c>
      <c r="E613" s="1">
        <v>3138641</v>
      </c>
      <c r="F613" s="1">
        <v>159</v>
      </c>
      <c r="G613" s="1">
        <v>162</v>
      </c>
      <c r="H613" s="6">
        <f t="shared" si="19"/>
        <v>1.8867924528301886E-2</v>
      </c>
      <c r="I613" t="str">
        <f t="shared" si="20"/>
        <v>DICKSON</v>
      </c>
    </row>
    <row r="614" spans="1:9">
      <c r="A614" s="1" t="s">
        <v>7</v>
      </c>
      <c r="B614" s="1">
        <v>314011386</v>
      </c>
      <c r="C614" s="1" t="s">
        <v>53</v>
      </c>
      <c r="D614" s="1">
        <v>31401138642</v>
      </c>
      <c r="E614" s="1">
        <v>3138642</v>
      </c>
      <c r="F614" s="1">
        <v>274</v>
      </c>
      <c r="G614" s="1">
        <v>280</v>
      </c>
      <c r="H614" s="6">
        <f t="shared" si="19"/>
        <v>2.1897810218978103E-2</v>
      </c>
      <c r="I614" t="str">
        <f t="shared" si="20"/>
        <v>DICKSON</v>
      </c>
    </row>
    <row r="615" spans="1:9">
      <c r="A615" s="1" t="s">
        <v>7</v>
      </c>
      <c r="B615" s="1">
        <v>314011386</v>
      </c>
      <c r="C615" s="1" t="s">
        <v>53</v>
      </c>
      <c r="D615" s="1">
        <v>31401138643</v>
      </c>
      <c r="E615" s="1">
        <v>3138643</v>
      </c>
      <c r="F615" s="1">
        <v>270</v>
      </c>
      <c r="G615" s="1">
        <v>273</v>
      </c>
      <c r="H615" s="6">
        <f t="shared" si="19"/>
        <v>1.1111111111111112E-2</v>
      </c>
      <c r="I615" t="str">
        <f t="shared" si="20"/>
        <v>DICKSON</v>
      </c>
    </row>
    <row r="616" spans="1:9">
      <c r="A616" s="1" t="s">
        <v>7</v>
      </c>
      <c r="B616" s="1">
        <v>314011386</v>
      </c>
      <c r="C616" s="1" t="s">
        <v>53</v>
      </c>
      <c r="D616" s="1">
        <v>31401138644</v>
      </c>
      <c r="E616" s="1">
        <v>3138644</v>
      </c>
      <c r="F616" s="1">
        <v>371</v>
      </c>
      <c r="G616" s="1">
        <v>398</v>
      </c>
      <c r="H616" s="6">
        <f t="shared" si="19"/>
        <v>7.277628032345014E-2</v>
      </c>
      <c r="I616" t="str">
        <f t="shared" si="20"/>
        <v>DICKSON</v>
      </c>
    </row>
    <row r="617" spans="1:9">
      <c r="A617" s="1" t="s">
        <v>7</v>
      </c>
      <c r="B617" s="1">
        <v>314011386</v>
      </c>
      <c r="C617" s="1" t="s">
        <v>53</v>
      </c>
      <c r="D617" s="1">
        <v>31401138645</v>
      </c>
      <c r="E617" s="1">
        <v>3138645</v>
      </c>
      <c r="F617" s="1">
        <v>344</v>
      </c>
      <c r="G617" s="1">
        <v>345</v>
      </c>
      <c r="H617" s="6">
        <f t="shared" si="19"/>
        <v>2.9069767441860465E-3</v>
      </c>
      <c r="I617" t="str">
        <f t="shared" si="20"/>
        <v>DICKSON</v>
      </c>
    </row>
    <row r="618" spans="1:9">
      <c r="A618" s="1" t="s">
        <v>7</v>
      </c>
      <c r="B618" s="1">
        <v>314011386</v>
      </c>
      <c r="C618" s="1" t="s">
        <v>53</v>
      </c>
      <c r="D618" s="1">
        <v>31401138646</v>
      </c>
      <c r="E618" s="1">
        <v>3138646</v>
      </c>
      <c r="F618" s="1">
        <v>301</v>
      </c>
      <c r="G618" s="1">
        <v>317</v>
      </c>
      <c r="H618" s="6">
        <f t="shared" si="19"/>
        <v>5.3156146179401995E-2</v>
      </c>
      <c r="I618" t="str">
        <f t="shared" si="20"/>
        <v>DICKSON</v>
      </c>
    </row>
    <row r="619" spans="1:9">
      <c r="A619" s="1" t="s">
        <v>7</v>
      </c>
      <c r="B619" s="1">
        <v>314011386</v>
      </c>
      <c r="C619" s="1" t="s">
        <v>53</v>
      </c>
      <c r="D619" s="1">
        <v>31401138647</v>
      </c>
      <c r="E619" s="1">
        <v>3138647</v>
      </c>
      <c r="F619" s="1">
        <v>429</v>
      </c>
      <c r="G619" s="1">
        <v>446</v>
      </c>
      <c r="H619" s="6">
        <f t="shared" si="19"/>
        <v>3.9627039627039624E-2</v>
      </c>
      <c r="I619" t="str">
        <f t="shared" si="20"/>
        <v>DICKSON</v>
      </c>
    </row>
    <row r="620" spans="1:9">
      <c r="A620" s="1" t="s">
        <v>7</v>
      </c>
      <c r="B620" s="1">
        <v>314011386</v>
      </c>
      <c r="C620" s="1" t="s">
        <v>53</v>
      </c>
      <c r="D620" s="1">
        <v>31401138648</v>
      </c>
      <c r="E620" s="1">
        <v>3138648</v>
      </c>
      <c r="F620" s="1">
        <v>395</v>
      </c>
      <c r="G620" s="1">
        <v>393</v>
      </c>
      <c r="H620" s="6">
        <f t="shared" si="19"/>
        <v>-5.0632911392405064E-3</v>
      </c>
      <c r="I620" t="str">
        <f t="shared" si="20"/>
        <v>DICKSON</v>
      </c>
    </row>
    <row r="621" spans="1:9">
      <c r="A621" s="1" t="s">
        <v>7</v>
      </c>
      <c r="B621" s="1">
        <v>314011386</v>
      </c>
      <c r="C621" s="1" t="s">
        <v>53</v>
      </c>
      <c r="D621" s="1">
        <v>31401138649</v>
      </c>
      <c r="E621" s="1">
        <v>3138649</v>
      </c>
      <c r="F621" s="1">
        <v>329</v>
      </c>
      <c r="G621" s="1">
        <v>339</v>
      </c>
      <c r="H621" s="6">
        <f t="shared" si="19"/>
        <v>3.0395136778115502E-2</v>
      </c>
      <c r="I621" t="str">
        <f t="shared" si="20"/>
        <v>DICKSON</v>
      </c>
    </row>
    <row r="622" spans="1:9">
      <c r="A622" s="1" t="s">
        <v>7</v>
      </c>
      <c r="B622" s="1">
        <v>314011386</v>
      </c>
      <c r="C622" s="1" t="s">
        <v>53</v>
      </c>
      <c r="D622" s="1">
        <v>31401138650</v>
      </c>
      <c r="E622" s="1">
        <v>3138650</v>
      </c>
      <c r="F622" s="1">
        <v>275</v>
      </c>
      <c r="G622" s="1">
        <v>280</v>
      </c>
      <c r="H622" s="6">
        <f t="shared" si="19"/>
        <v>1.8181818181818181E-2</v>
      </c>
      <c r="I622" t="str">
        <f t="shared" si="20"/>
        <v>DICKSON</v>
      </c>
    </row>
    <row r="623" spans="1:9">
      <c r="A623" s="1" t="s">
        <v>7</v>
      </c>
      <c r="B623" s="1">
        <v>314011386</v>
      </c>
      <c r="C623" s="1" t="s">
        <v>53</v>
      </c>
      <c r="D623" s="1">
        <v>31401138651</v>
      </c>
      <c r="E623" s="1">
        <v>3138651</v>
      </c>
      <c r="F623" s="1">
        <v>156</v>
      </c>
      <c r="G623" s="1">
        <v>156</v>
      </c>
      <c r="H623" s="6">
        <f t="shared" si="19"/>
        <v>0</v>
      </c>
      <c r="I623" t="str">
        <f t="shared" si="20"/>
        <v>DICKSON</v>
      </c>
    </row>
    <row r="624" spans="1:9">
      <c r="A624" s="1" t="s">
        <v>7</v>
      </c>
      <c r="B624" s="1">
        <v>314011386</v>
      </c>
      <c r="C624" s="1" t="s">
        <v>53</v>
      </c>
      <c r="D624" s="1">
        <v>31401138652</v>
      </c>
      <c r="E624" s="1">
        <v>3138652</v>
      </c>
      <c r="F624" s="1">
        <v>237</v>
      </c>
      <c r="G624" s="1">
        <v>242</v>
      </c>
      <c r="H624" s="6">
        <f t="shared" si="19"/>
        <v>2.1097046413502109E-2</v>
      </c>
      <c r="I624" t="str">
        <f t="shared" si="20"/>
        <v>DICKSON</v>
      </c>
    </row>
    <row r="625" spans="1:9">
      <c r="A625" s="1" t="s">
        <v>7</v>
      </c>
      <c r="B625" s="1">
        <v>314011386</v>
      </c>
      <c r="C625" s="1" t="s">
        <v>53</v>
      </c>
      <c r="D625" s="1">
        <v>31401138653</v>
      </c>
      <c r="E625" s="1">
        <v>3138653</v>
      </c>
      <c r="F625" s="1">
        <v>255</v>
      </c>
      <c r="G625" s="1">
        <v>256</v>
      </c>
      <c r="H625" s="6">
        <f t="shared" si="19"/>
        <v>3.9215686274509803E-3</v>
      </c>
      <c r="I625" t="str">
        <f t="shared" si="20"/>
        <v>DICKSON</v>
      </c>
    </row>
    <row r="626" spans="1:9">
      <c r="A626" s="1" t="s">
        <v>7</v>
      </c>
      <c r="B626" s="1">
        <v>314011386</v>
      </c>
      <c r="C626" s="1" t="s">
        <v>53</v>
      </c>
      <c r="D626" s="1">
        <v>31401138654</v>
      </c>
      <c r="E626" s="1">
        <v>3138654</v>
      </c>
      <c r="F626" s="1">
        <v>402</v>
      </c>
      <c r="G626" s="1">
        <v>414</v>
      </c>
      <c r="H626" s="6">
        <f t="shared" si="19"/>
        <v>2.9850746268656716E-2</v>
      </c>
      <c r="I626" t="str">
        <f t="shared" si="20"/>
        <v>DICKSON</v>
      </c>
    </row>
    <row r="627" spans="1:9">
      <c r="A627" s="1" t="s">
        <v>7</v>
      </c>
      <c r="B627" s="1">
        <v>314011386</v>
      </c>
      <c r="C627" s="1" t="s">
        <v>53</v>
      </c>
      <c r="D627" s="1">
        <v>31401138655</v>
      </c>
      <c r="E627" s="1">
        <v>3138655</v>
      </c>
      <c r="F627" s="1">
        <v>270</v>
      </c>
      <c r="G627" s="1">
        <v>272</v>
      </c>
      <c r="H627" s="6">
        <f t="shared" si="19"/>
        <v>7.4074074074074077E-3</v>
      </c>
      <c r="I627" t="str">
        <f t="shared" si="20"/>
        <v>DICKSON</v>
      </c>
    </row>
    <row r="628" spans="1:9">
      <c r="A628" s="1" t="s">
        <v>7</v>
      </c>
      <c r="B628" s="1">
        <v>314011386</v>
      </c>
      <c r="C628" s="1" t="s">
        <v>53</v>
      </c>
      <c r="D628" s="1">
        <v>31401138656</v>
      </c>
      <c r="E628" s="1">
        <v>3138656</v>
      </c>
      <c r="F628" s="1">
        <v>261</v>
      </c>
      <c r="G628" s="1">
        <v>260</v>
      </c>
      <c r="H628" s="6">
        <f t="shared" ref="H628:H634" si="21">(G628-F628)/F628</f>
        <v>-3.8314176245210726E-3</v>
      </c>
      <c r="I628" t="str">
        <f t="shared" si="20"/>
        <v>DICKSON</v>
      </c>
    </row>
    <row r="629" spans="1:9">
      <c r="A629" s="1" t="s">
        <v>7</v>
      </c>
      <c r="B629" s="1">
        <v>314011386</v>
      </c>
      <c r="C629" s="1" t="s">
        <v>53</v>
      </c>
      <c r="D629" s="1">
        <v>31401138657</v>
      </c>
      <c r="E629" s="1">
        <v>3138657</v>
      </c>
      <c r="F629" s="1">
        <v>243</v>
      </c>
      <c r="G629" s="1">
        <v>246</v>
      </c>
      <c r="H629" s="6">
        <f t="shared" si="21"/>
        <v>1.2345679012345678E-2</v>
      </c>
      <c r="I629" t="str">
        <f t="shared" si="20"/>
        <v>DICKSON</v>
      </c>
    </row>
    <row r="630" spans="1:9">
      <c r="A630" s="1" t="s">
        <v>7</v>
      </c>
      <c r="B630" s="1">
        <v>314011386</v>
      </c>
      <c r="C630" s="1" t="s">
        <v>53</v>
      </c>
      <c r="D630" s="1">
        <v>31401138658</v>
      </c>
      <c r="E630" s="1">
        <v>3138658</v>
      </c>
      <c r="F630" s="1">
        <v>240</v>
      </c>
      <c r="G630" s="1">
        <v>254</v>
      </c>
      <c r="H630" s="6">
        <f t="shared" si="21"/>
        <v>5.8333333333333334E-2</v>
      </c>
      <c r="I630" t="str">
        <f t="shared" si="20"/>
        <v>DICKSON</v>
      </c>
    </row>
    <row r="631" spans="1:9">
      <c r="A631" s="1" t="s">
        <v>7</v>
      </c>
      <c r="B631" s="1">
        <v>314011386</v>
      </c>
      <c r="C631" s="1" t="s">
        <v>53</v>
      </c>
      <c r="D631" s="1">
        <v>31401138659</v>
      </c>
      <c r="E631" s="1">
        <v>3138659</v>
      </c>
      <c r="F631" s="1">
        <v>228</v>
      </c>
      <c r="G631" s="1">
        <v>221</v>
      </c>
      <c r="H631" s="6">
        <f t="shared" si="21"/>
        <v>-3.0701754385964911E-2</v>
      </c>
      <c r="I631" t="str">
        <f t="shared" si="20"/>
        <v>DICKSON</v>
      </c>
    </row>
    <row r="632" spans="1:9">
      <c r="A632" s="1" t="s">
        <v>7</v>
      </c>
      <c r="B632" s="1">
        <v>314011386</v>
      </c>
      <c r="C632" s="1" t="s">
        <v>53</v>
      </c>
      <c r="D632" s="1">
        <v>31401138660</v>
      </c>
      <c r="E632" s="1">
        <v>3138660</v>
      </c>
      <c r="F632" s="1">
        <v>215</v>
      </c>
      <c r="G632" s="1">
        <v>228</v>
      </c>
      <c r="H632" s="6">
        <f t="shared" si="21"/>
        <v>6.0465116279069767E-2</v>
      </c>
      <c r="I632" t="str">
        <f t="shared" si="20"/>
        <v>DICKSON</v>
      </c>
    </row>
    <row r="633" spans="1:9">
      <c r="A633" s="1" t="s">
        <v>7</v>
      </c>
      <c r="B633" s="1">
        <v>314011386</v>
      </c>
      <c r="C633" s="1" t="s">
        <v>53</v>
      </c>
      <c r="D633" s="1">
        <v>31401138661</v>
      </c>
      <c r="E633" s="1">
        <v>3138661</v>
      </c>
      <c r="F633" s="1">
        <v>2</v>
      </c>
      <c r="G633" s="1">
        <v>2</v>
      </c>
      <c r="H633" s="6">
        <f t="shared" si="21"/>
        <v>0</v>
      </c>
      <c r="I633" t="str">
        <f t="shared" si="20"/>
        <v>DICKSON</v>
      </c>
    </row>
    <row r="634" spans="1:9">
      <c r="A634" s="1" t="s">
        <v>7</v>
      </c>
      <c r="B634" s="1">
        <v>314011386</v>
      </c>
      <c r="C634" s="1" t="s">
        <v>53</v>
      </c>
      <c r="D634" s="1">
        <v>31401138662</v>
      </c>
      <c r="E634" s="1">
        <v>3138662</v>
      </c>
      <c r="F634" s="1">
        <v>183</v>
      </c>
      <c r="G634" s="1">
        <v>190</v>
      </c>
      <c r="H634" s="6">
        <f t="shared" si="21"/>
        <v>3.825136612021858E-2</v>
      </c>
      <c r="I634" t="str">
        <f t="shared" si="20"/>
        <v>DICKSON</v>
      </c>
    </row>
    <row r="635" spans="1:9">
      <c r="A635" s="1" t="s">
        <v>7</v>
      </c>
      <c r="B635" s="1">
        <v>314011386</v>
      </c>
      <c r="C635" s="1" t="s">
        <v>53</v>
      </c>
      <c r="D635" s="1">
        <v>31401138663</v>
      </c>
      <c r="E635" s="1">
        <v>3138663</v>
      </c>
      <c r="F635" s="1">
        <v>0</v>
      </c>
      <c r="G635" s="1">
        <v>0</v>
      </c>
      <c r="H635" s="6">
        <v>0</v>
      </c>
      <c r="I635" t="str">
        <f t="shared" si="20"/>
        <v>DICKSON</v>
      </c>
    </row>
    <row r="636" spans="1:9">
      <c r="A636" s="1" t="s">
        <v>7</v>
      </c>
      <c r="B636" s="1">
        <v>314011386</v>
      </c>
      <c r="C636" s="1" t="s">
        <v>53</v>
      </c>
      <c r="D636" s="1">
        <v>31401138664</v>
      </c>
      <c r="E636" s="1">
        <v>3138664</v>
      </c>
      <c r="F636" s="1">
        <v>377</v>
      </c>
      <c r="G636" s="1">
        <v>370</v>
      </c>
      <c r="H636" s="6">
        <f t="shared" ref="H636:H699" si="22">(G636-F636)/F636</f>
        <v>-1.8567639257294429E-2</v>
      </c>
      <c r="I636" t="str">
        <f t="shared" si="20"/>
        <v>DICKSON</v>
      </c>
    </row>
    <row r="637" spans="1:9">
      <c r="A637" s="1" t="s">
        <v>7</v>
      </c>
      <c r="B637" s="1">
        <v>314011387</v>
      </c>
      <c r="C637" s="1" t="s">
        <v>54</v>
      </c>
      <c r="D637" s="1">
        <v>31401138701</v>
      </c>
      <c r="E637" s="1">
        <v>3138701</v>
      </c>
      <c r="F637" s="1">
        <v>380</v>
      </c>
      <c r="G637" s="1">
        <v>383</v>
      </c>
      <c r="H637" s="6">
        <f t="shared" si="22"/>
        <v>7.8947368421052634E-3</v>
      </c>
      <c r="I637" t="str">
        <f t="shared" si="20"/>
        <v>DICKSON</v>
      </c>
    </row>
    <row r="638" spans="1:9">
      <c r="A638" s="1" t="s">
        <v>7</v>
      </c>
      <c r="B638" s="1">
        <v>314011387</v>
      </c>
      <c r="C638" s="1" t="s">
        <v>54</v>
      </c>
      <c r="D638" s="1">
        <v>31401138702</v>
      </c>
      <c r="E638" s="1">
        <v>3138702</v>
      </c>
      <c r="F638" s="1">
        <v>339</v>
      </c>
      <c r="G638" s="1">
        <v>347</v>
      </c>
      <c r="H638" s="6">
        <f t="shared" si="22"/>
        <v>2.359882005899705E-2</v>
      </c>
      <c r="I638" t="str">
        <f t="shared" si="20"/>
        <v>DICKSON</v>
      </c>
    </row>
    <row r="639" spans="1:9">
      <c r="A639" s="1" t="s">
        <v>7</v>
      </c>
      <c r="B639" s="1">
        <v>314011387</v>
      </c>
      <c r="C639" s="1" t="s">
        <v>54</v>
      </c>
      <c r="D639" s="1">
        <v>31401138703</v>
      </c>
      <c r="E639" s="1">
        <v>3138703</v>
      </c>
      <c r="F639" s="1">
        <v>262</v>
      </c>
      <c r="G639" s="1">
        <v>281</v>
      </c>
      <c r="H639" s="6">
        <f t="shared" si="22"/>
        <v>7.2519083969465645E-2</v>
      </c>
      <c r="I639" t="str">
        <f t="shared" si="20"/>
        <v>DICKSON</v>
      </c>
    </row>
    <row r="640" spans="1:9">
      <c r="A640" s="1" t="s">
        <v>7</v>
      </c>
      <c r="B640" s="1">
        <v>314011387</v>
      </c>
      <c r="C640" s="1" t="s">
        <v>54</v>
      </c>
      <c r="D640" s="1">
        <v>31401138704</v>
      </c>
      <c r="E640" s="1">
        <v>3138704</v>
      </c>
      <c r="F640" s="1">
        <v>315</v>
      </c>
      <c r="G640" s="1">
        <v>322</v>
      </c>
      <c r="H640" s="6">
        <f t="shared" si="22"/>
        <v>2.2222222222222223E-2</v>
      </c>
      <c r="I640" t="str">
        <f t="shared" si="20"/>
        <v>DICKSON</v>
      </c>
    </row>
    <row r="641" spans="1:9">
      <c r="A641" s="1" t="s">
        <v>7</v>
      </c>
      <c r="B641" s="1">
        <v>314011387</v>
      </c>
      <c r="C641" s="1" t="s">
        <v>54</v>
      </c>
      <c r="D641" s="1">
        <v>31401138705</v>
      </c>
      <c r="E641" s="1">
        <v>3138705</v>
      </c>
      <c r="F641" s="1">
        <v>247</v>
      </c>
      <c r="G641" s="1">
        <v>250</v>
      </c>
      <c r="H641" s="6">
        <f t="shared" si="22"/>
        <v>1.2145748987854251E-2</v>
      </c>
      <c r="I641" t="str">
        <f t="shared" si="20"/>
        <v>DICKSON</v>
      </c>
    </row>
    <row r="642" spans="1:9">
      <c r="A642" s="1" t="s">
        <v>7</v>
      </c>
      <c r="B642" s="1">
        <v>314011387</v>
      </c>
      <c r="C642" s="1" t="s">
        <v>54</v>
      </c>
      <c r="D642" s="1">
        <v>31401138706</v>
      </c>
      <c r="E642" s="1">
        <v>3138706</v>
      </c>
      <c r="F642" s="1">
        <v>425</v>
      </c>
      <c r="G642" s="1">
        <v>414</v>
      </c>
      <c r="H642" s="6">
        <f t="shared" si="22"/>
        <v>-2.5882352941176471E-2</v>
      </c>
      <c r="I642" t="str">
        <f t="shared" si="20"/>
        <v>DICKSON</v>
      </c>
    </row>
    <row r="643" spans="1:9">
      <c r="A643" s="1" t="s">
        <v>7</v>
      </c>
      <c r="B643" s="1">
        <v>314011387</v>
      </c>
      <c r="C643" s="1" t="s">
        <v>54</v>
      </c>
      <c r="D643" s="1">
        <v>31401138707</v>
      </c>
      <c r="E643" s="1">
        <v>3138707</v>
      </c>
      <c r="F643" s="1">
        <v>213</v>
      </c>
      <c r="G643" s="1">
        <v>222</v>
      </c>
      <c r="H643" s="6">
        <f t="shared" si="22"/>
        <v>4.2253521126760563E-2</v>
      </c>
      <c r="I643" t="str">
        <f t="shared" ref="I643:I706" si="23">A643</f>
        <v>DICKSON</v>
      </c>
    </row>
    <row r="644" spans="1:9">
      <c r="A644" s="1" t="s">
        <v>7</v>
      </c>
      <c r="B644" s="1">
        <v>314011387</v>
      </c>
      <c r="C644" s="1" t="s">
        <v>54</v>
      </c>
      <c r="D644" s="1">
        <v>31401138708</v>
      </c>
      <c r="E644" s="1">
        <v>3138708</v>
      </c>
      <c r="F644" s="1">
        <v>362</v>
      </c>
      <c r="G644" s="1">
        <v>368</v>
      </c>
      <c r="H644" s="6">
        <f t="shared" si="22"/>
        <v>1.6574585635359115E-2</v>
      </c>
      <c r="I644" t="str">
        <f t="shared" si="23"/>
        <v>DICKSON</v>
      </c>
    </row>
    <row r="645" spans="1:9">
      <c r="A645" s="1" t="s">
        <v>7</v>
      </c>
      <c r="B645" s="1">
        <v>314011387</v>
      </c>
      <c r="C645" s="1" t="s">
        <v>54</v>
      </c>
      <c r="D645" s="1">
        <v>31401138709</v>
      </c>
      <c r="E645" s="1">
        <v>3138709</v>
      </c>
      <c r="F645" s="1">
        <v>198</v>
      </c>
      <c r="G645" s="1">
        <v>208</v>
      </c>
      <c r="H645" s="6">
        <f t="shared" si="22"/>
        <v>5.0505050505050504E-2</v>
      </c>
      <c r="I645" t="str">
        <f t="shared" si="23"/>
        <v>DICKSON</v>
      </c>
    </row>
    <row r="646" spans="1:9">
      <c r="A646" s="1" t="s">
        <v>7</v>
      </c>
      <c r="B646" s="1">
        <v>314011387</v>
      </c>
      <c r="C646" s="1" t="s">
        <v>54</v>
      </c>
      <c r="D646" s="1">
        <v>31401138710</v>
      </c>
      <c r="E646" s="1">
        <v>3138710</v>
      </c>
      <c r="F646" s="1">
        <v>331</v>
      </c>
      <c r="G646" s="1">
        <v>351</v>
      </c>
      <c r="H646" s="6">
        <f t="shared" si="22"/>
        <v>6.0422960725075532E-2</v>
      </c>
      <c r="I646" t="str">
        <f t="shared" si="23"/>
        <v>DICKSON</v>
      </c>
    </row>
    <row r="647" spans="1:9">
      <c r="A647" s="1" t="s">
        <v>7</v>
      </c>
      <c r="B647" s="1">
        <v>314011387</v>
      </c>
      <c r="C647" s="1" t="s">
        <v>54</v>
      </c>
      <c r="D647" s="1">
        <v>31401138711</v>
      </c>
      <c r="E647" s="1">
        <v>3138711</v>
      </c>
      <c r="F647" s="1">
        <v>249</v>
      </c>
      <c r="G647" s="1">
        <v>256</v>
      </c>
      <c r="H647" s="6">
        <f t="shared" si="22"/>
        <v>2.8112449799196786E-2</v>
      </c>
      <c r="I647" t="str">
        <f t="shared" si="23"/>
        <v>DICKSON</v>
      </c>
    </row>
    <row r="648" spans="1:9">
      <c r="A648" s="1" t="s">
        <v>7</v>
      </c>
      <c r="B648" s="1">
        <v>314011387</v>
      </c>
      <c r="C648" s="1" t="s">
        <v>54</v>
      </c>
      <c r="D648" s="1">
        <v>31401138712</v>
      </c>
      <c r="E648" s="1">
        <v>3138712</v>
      </c>
      <c r="F648" s="1">
        <v>434</v>
      </c>
      <c r="G648" s="1">
        <v>441</v>
      </c>
      <c r="H648" s="6">
        <f t="shared" si="22"/>
        <v>1.6129032258064516E-2</v>
      </c>
      <c r="I648" t="str">
        <f t="shared" si="23"/>
        <v>DICKSON</v>
      </c>
    </row>
    <row r="649" spans="1:9">
      <c r="A649" s="1" t="s">
        <v>7</v>
      </c>
      <c r="B649" s="1">
        <v>314011387</v>
      </c>
      <c r="C649" s="1" t="s">
        <v>54</v>
      </c>
      <c r="D649" s="1">
        <v>31401138713</v>
      </c>
      <c r="E649" s="1">
        <v>3138713</v>
      </c>
      <c r="F649" s="1">
        <v>707</v>
      </c>
      <c r="G649" s="1">
        <v>737</v>
      </c>
      <c r="H649" s="6">
        <f t="shared" si="22"/>
        <v>4.2432814710042434E-2</v>
      </c>
      <c r="I649" t="str">
        <f t="shared" si="23"/>
        <v>DICKSON</v>
      </c>
    </row>
    <row r="650" spans="1:9">
      <c r="A650" s="1" t="s">
        <v>7</v>
      </c>
      <c r="B650" s="1">
        <v>314011387</v>
      </c>
      <c r="C650" s="1" t="s">
        <v>54</v>
      </c>
      <c r="D650" s="1">
        <v>31401138714</v>
      </c>
      <c r="E650" s="1">
        <v>3138714</v>
      </c>
      <c r="F650" s="1">
        <v>350</v>
      </c>
      <c r="G650" s="1">
        <v>353</v>
      </c>
      <c r="H650" s="6">
        <f t="shared" si="22"/>
        <v>8.5714285714285719E-3</v>
      </c>
      <c r="I650" t="str">
        <f t="shared" si="23"/>
        <v>DICKSON</v>
      </c>
    </row>
    <row r="651" spans="1:9">
      <c r="A651" s="1" t="s">
        <v>7</v>
      </c>
      <c r="B651" s="1">
        <v>314011387</v>
      </c>
      <c r="C651" s="1" t="s">
        <v>54</v>
      </c>
      <c r="D651" s="1">
        <v>31401138715</v>
      </c>
      <c r="E651" s="1">
        <v>3138715</v>
      </c>
      <c r="F651" s="1">
        <v>579</v>
      </c>
      <c r="G651" s="1">
        <v>618</v>
      </c>
      <c r="H651" s="6">
        <f t="shared" si="22"/>
        <v>6.7357512953367879E-2</v>
      </c>
      <c r="I651" t="str">
        <f t="shared" si="23"/>
        <v>DICKSON</v>
      </c>
    </row>
    <row r="652" spans="1:9">
      <c r="A652" s="1" t="s">
        <v>7</v>
      </c>
      <c r="B652" s="1">
        <v>314011387</v>
      </c>
      <c r="C652" s="1" t="s">
        <v>54</v>
      </c>
      <c r="D652" s="1">
        <v>31401138716</v>
      </c>
      <c r="E652" s="1">
        <v>3138716</v>
      </c>
      <c r="F652" s="1">
        <v>392</v>
      </c>
      <c r="G652" s="1">
        <v>398</v>
      </c>
      <c r="H652" s="6">
        <f t="shared" si="22"/>
        <v>1.5306122448979591E-2</v>
      </c>
      <c r="I652" t="str">
        <f t="shared" si="23"/>
        <v>DICKSON</v>
      </c>
    </row>
    <row r="653" spans="1:9">
      <c r="A653" s="1" t="s">
        <v>7</v>
      </c>
      <c r="B653" s="1">
        <v>314011387</v>
      </c>
      <c r="C653" s="1" t="s">
        <v>54</v>
      </c>
      <c r="D653" s="1">
        <v>31401138717</v>
      </c>
      <c r="E653" s="1">
        <v>3138717</v>
      </c>
      <c r="F653" s="1">
        <v>268</v>
      </c>
      <c r="G653" s="1">
        <v>278</v>
      </c>
      <c r="H653" s="6">
        <f t="shared" si="22"/>
        <v>3.7313432835820892E-2</v>
      </c>
      <c r="I653" t="str">
        <f t="shared" si="23"/>
        <v>DICKSON</v>
      </c>
    </row>
    <row r="654" spans="1:9">
      <c r="A654" s="1" t="s">
        <v>7</v>
      </c>
      <c r="B654" s="1">
        <v>314011387</v>
      </c>
      <c r="C654" s="1" t="s">
        <v>54</v>
      </c>
      <c r="D654" s="1">
        <v>31401138719</v>
      </c>
      <c r="E654" s="1">
        <v>3138719</v>
      </c>
      <c r="F654" s="1">
        <v>518</v>
      </c>
      <c r="G654" s="1">
        <v>560</v>
      </c>
      <c r="H654" s="6">
        <f t="shared" si="22"/>
        <v>8.1081081081081086E-2</v>
      </c>
      <c r="I654" t="str">
        <f t="shared" si="23"/>
        <v>DICKSON</v>
      </c>
    </row>
    <row r="655" spans="1:9">
      <c r="A655" s="1" t="s">
        <v>7</v>
      </c>
      <c r="B655" s="1">
        <v>314011387</v>
      </c>
      <c r="C655" s="1" t="s">
        <v>54</v>
      </c>
      <c r="D655" s="1">
        <v>31401138720</v>
      </c>
      <c r="E655" s="1">
        <v>3138720</v>
      </c>
      <c r="F655" s="1">
        <v>354</v>
      </c>
      <c r="G655" s="1">
        <v>358</v>
      </c>
      <c r="H655" s="6">
        <f t="shared" si="22"/>
        <v>1.1299435028248588E-2</v>
      </c>
      <c r="I655" t="str">
        <f t="shared" si="23"/>
        <v>DICKSON</v>
      </c>
    </row>
    <row r="656" spans="1:9">
      <c r="A656" s="1" t="s">
        <v>7</v>
      </c>
      <c r="B656" s="1">
        <v>314011387</v>
      </c>
      <c r="C656" s="1" t="s">
        <v>54</v>
      </c>
      <c r="D656" s="1">
        <v>31401138721</v>
      </c>
      <c r="E656" s="1">
        <v>3138721</v>
      </c>
      <c r="F656" s="1">
        <v>301</v>
      </c>
      <c r="G656" s="1">
        <v>317</v>
      </c>
      <c r="H656" s="6">
        <f t="shared" si="22"/>
        <v>5.3156146179401995E-2</v>
      </c>
      <c r="I656" t="str">
        <f t="shared" si="23"/>
        <v>DICKSON</v>
      </c>
    </row>
    <row r="657" spans="1:9">
      <c r="A657" s="1" t="s">
        <v>7</v>
      </c>
      <c r="B657" s="1">
        <v>314011387</v>
      </c>
      <c r="C657" s="1" t="s">
        <v>54</v>
      </c>
      <c r="D657" s="1">
        <v>31401138722</v>
      </c>
      <c r="E657" s="1">
        <v>3138722</v>
      </c>
      <c r="F657" s="1">
        <v>385</v>
      </c>
      <c r="G657" s="1">
        <v>383</v>
      </c>
      <c r="H657" s="6">
        <f t="shared" si="22"/>
        <v>-5.1948051948051948E-3</v>
      </c>
      <c r="I657" t="str">
        <f t="shared" si="23"/>
        <v>DICKSON</v>
      </c>
    </row>
    <row r="658" spans="1:9">
      <c r="A658" s="1" t="s">
        <v>7</v>
      </c>
      <c r="B658" s="1">
        <v>314011387</v>
      </c>
      <c r="C658" s="1" t="s">
        <v>54</v>
      </c>
      <c r="D658" s="1">
        <v>31401138723</v>
      </c>
      <c r="E658" s="1">
        <v>3138723</v>
      </c>
      <c r="F658" s="1">
        <v>397</v>
      </c>
      <c r="G658" s="1">
        <v>419</v>
      </c>
      <c r="H658" s="6">
        <f t="shared" si="22"/>
        <v>5.5415617128463476E-2</v>
      </c>
      <c r="I658" t="str">
        <f t="shared" si="23"/>
        <v>DICKSON</v>
      </c>
    </row>
    <row r="659" spans="1:9">
      <c r="A659" s="1" t="s">
        <v>7</v>
      </c>
      <c r="B659" s="1">
        <v>314011387</v>
      </c>
      <c r="C659" s="1" t="s">
        <v>54</v>
      </c>
      <c r="D659" s="1">
        <v>31401138724</v>
      </c>
      <c r="E659" s="1">
        <v>3138724</v>
      </c>
      <c r="F659" s="1">
        <v>356</v>
      </c>
      <c r="G659" s="1">
        <v>347</v>
      </c>
      <c r="H659" s="6">
        <f t="shared" si="22"/>
        <v>-2.5280898876404494E-2</v>
      </c>
      <c r="I659" t="str">
        <f t="shared" si="23"/>
        <v>DICKSON</v>
      </c>
    </row>
    <row r="660" spans="1:9">
      <c r="A660" s="1" t="s">
        <v>7</v>
      </c>
      <c r="B660" s="1">
        <v>314011387</v>
      </c>
      <c r="C660" s="1" t="s">
        <v>54</v>
      </c>
      <c r="D660" s="1">
        <v>31401138725</v>
      </c>
      <c r="E660" s="1">
        <v>3138725</v>
      </c>
      <c r="F660" s="1">
        <v>345</v>
      </c>
      <c r="G660" s="1">
        <v>356</v>
      </c>
      <c r="H660" s="6">
        <f t="shared" si="22"/>
        <v>3.1884057971014491E-2</v>
      </c>
      <c r="I660" t="str">
        <f t="shared" si="23"/>
        <v>DICKSON</v>
      </c>
    </row>
    <row r="661" spans="1:9">
      <c r="A661" s="1" t="s">
        <v>7</v>
      </c>
      <c r="B661" s="1">
        <v>314011387</v>
      </c>
      <c r="C661" s="1" t="s">
        <v>54</v>
      </c>
      <c r="D661" s="1">
        <v>31401138726</v>
      </c>
      <c r="E661" s="1">
        <v>3138726</v>
      </c>
      <c r="F661" s="1">
        <v>289</v>
      </c>
      <c r="G661" s="1">
        <v>304</v>
      </c>
      <c r="H661" s="6">
        <f t="shared" si="22"/>
        <v>5.1903114186851208E-2</v>
      </c>
      <c r="I661" t="str">
        <f t="shared" si="23"/>
        <v>DICKSON</v>
      </c>
    </row>
    <row r="662" spans="1:9">
      <c r="A662" s="1" t="s">
        <v>7</v>
      </c>
      <c r="B662" s="1">
        <v>314011387</v>
      </c>
      <c r="C662" s="1" t="s">
        <v>54</v>
      </c>
      <c r="D662" s="1">
        <v>31401138727</v>
      </c>
      <c r="E662" s="1">
        <v>3138727</v>
      </c>
      <c r="F662" s="1">
        <v>290</v>
      </c>
      <c r="G662" s="1">
        <v>298</v>
      </c>
      <c r="H662" s="6">
        <f t="shared" si="22"/>
        <v>2.7586206896551724E-2</v>
      </c>
      <c r="I662" t="str">
        <f t="shared" si="23"/>
        <v>DICKSON</v>
      </c>
    </row>
    <row r="663" spans="1:9">
      <c r="A663" s="1" t="s">
        <v>7</v>
      </c>
      <c r="B663" s="1">
        <v>314011387</v>
      </c>
      <c r="C663" s="1" t="s">
        <v>54</v>
      </c>
      <c r="D663" s="1">
        <v>31401138728</v>
      </c>
      <c r="E663" s="1">
        <v>3138728</v>
      </c>
      <c r="F663" s="1">
        <v>115</v>
      </c>
      <c r="G663" s="1">
        <v>117</v>
      </c>
      <c r="H663" s="6">
        <f t="shared" si="22"/>
        <v>1.7391304347826087E-2</v>
      </c>
      <c r="I663" t="str">
        <f t="shared" si="23"/>
        <v>DICKSON</v>
      </c>
    </row>
    <row r="664" spans="1:9">
      <c r="A664" s="1" t="s">
        <v>7</v>
      </c>
      <c r="B664" s="1">
        <v>314011387</v>
      </c>
      <c r="C664" s="1" t="s">
        <v>54</v>
      </c>
      <c r="D664" s="1">
        <v>31401138729</v>
      </c>
      <c r="E664" s="1">
        <v>3138729</v>
      </c>
      <c r="F664" s="1">
        <v>282</v>
      </c>
      <c r="G664" s="1">
        <v>283</v>
      </c>
      <c r="H664" s="6">
        <f t="shared" si="22"/>
        <v>3.5460992907801418E-3</v>
      </c>
      <c r="I664" t="str">
        <f t="shared" si="23"/>
        <v>DICKSON</v>
      </c>
    </row>
    <row r="665" spans="1:9">
      <c r="A665" s="1" t="s">
        <v>7</v>
      </c>
      <c r="B665" s="1">
        <v>314011387</v>
      </c>
      <c r="C665" s="1" t="s">
        <v>54</v>
      </c>
      <c r="D665" s="1">
        <v>31401138730</v>
      </c>
      <c r="E665" s="1">
        <v>3138730</v>
      </c>
      <c r="F665" s="1">
        <v>384</v>
      </c>
      <c r="G665" s="1">
        <v>404</v>
      </c>
      <c r="H665" s="6">
        <f t="shared" si="22"/>
        <v>5.2083333333333336E-2</v>
      </c>
      <c r="I665" t="str">
        <f t="shared" si="23"/>
        <v>DICKSON</v>
      </c>
    </row>
    <row r="666" spans="1:9">
      <c r="A666" s="1" t="s">
        <v>7</v>
      </c>
      <c r="B666" s="1">
        <v>314021389</v>
      </c>
      <c r="C666" s="1" t="s">
        <v>55</v>
      </c>
      <c r="D666" s="1">
        <v>31402138901</v>
      </c>
      <c r="E666" s="1">
        <v>3138901</v>
      </c>
      <c r="F666" s="1">
        <v>583</v>
      </c>
      <c r="G666" s="1">
        <v>620</v>
      </c>
      <c r="H666" s="6">
        <f t="shared" si="22"/>
        <v>6.3464837049742706E-2</v>
      </c>
      <c r="I666" t="str">
        <f t="shared" si="23"/>
        <v>DICKSON</v>
      </c>
    </row>
    <row r="667" spans="1:9">
      <c r="A667" s="1" t="s">
        <v>7</v>
      </c>
      <c r="B667" s="1">
        <v>314021389</v>
      </c>
      <c r="C667" s="1" t="s">
        <v>55</v>
      </c>
      <c r="D667" s="1">
        <v>31402138902</v>
      </c>
      <c r="E667" s="1">
        <v>3138902</v>
      </c>
      <c r="F667" s="1">
        <v>274</v>
      </c>
      <c r="G667" s="1">
        <v>291</v>
      </c>
      <c r="H667" s="6">
        <f t="shared" si="22"/>
        <v>6.2043795620437957E-2</v>
      </c>
      <c r="I667" t="str">
        <f t="shared" si="23"/>
        <v>DICKSON</v>
      </c>
    </row>
    <row r="668" spans="1:9">
      <c r="A668" s="1" t="s">
        <v>7</v>
      </c>
      <c r="B668" s="1">
        <v>314021389</v>
      </c>
      <c r="C668" s="1" t="s">
        <v>55</v>
      </c>
      <c r="D668" s="1">
        <v>31402138903</v>
      </c>
      <c r="E668" s="1">
        <v>3138903</v>
      </c>
      <c r="F668" s="1">
        <v>536</v>
      </c>
      <c r="G668" s="1">
        <v>618</v>
      </c>
      <c r="H668" s="6">
        <f t="shared" si="22"/>
        <v>0.15298507462686567</v>
      </c>
      <c r="I668" t="str">
        <f t="shared" si="23"/>
        <v>DICKSON</v>
      </c>
    </row>
    <row r="669" spans="1:9">
      <c r="A669" s="1" t="s">
        <v>7</v>
      </c>
      <c r="B669" s="1">
        <v>314021389</v>
      </c>
      <c r="C669" s="1" t="s">
        <v>55</v>
      </c>
      <c r="D669" s="1">
        <v>31402138904</v>
      </c>
      <c r="E669" s="1">
        <v>3138904</v>
      </c>
      <c r="F669" s="1">
        <v>354</v>
      </c>
      <c r="G669" s="1">
        <v>401</v>
      </c>
      <c r="H669" s="6">
        <f t="shared" si="22"/>
        <v>0.1327683615819209</v>
      </c>
      <c r="I669" t="str">
        <f t="shared" si="23"/>
        <v>DICKSON</v>
      </c>
    </row>
    <row r="670" spans="1:9">
      <c r="A670" s="1" t="s">
        <v>7</v>
      </c>
      <c r="B670" s="1">
        <v>314021389</v>
      </c>
      <c r="C670" s="1" t="s">
        <v>55</v>
      </c>
      <c r="D670" s="1">
        <v>31402138905</v>
      </c>
      <c r="E670" s="1">
        <v>3138905</v>
      </c>
      <c r="F670" s="1">
        <v>146</v>
      </c>
      <c r="G670" s="1">
        <v>146</v>
      </c>
      <c r="H670" s="6">
        <f t="shared" si="22"/>
        <v>0</v>
      </c>
      <c r="I670" t="str">
        <f t="shared" si="23"/>
        <v>DICKSON</v>
      </c>
    </row>
    <row r="671" spans="1:9">
      <c r="A671" s="1" t="s">
        <v>7</v>
      </c>
      <c r="B671" s="1">
        <v>314021389</v>
      </c>
      <c r="C671" s="1" t="s">
        <v>55</v>
      </c>
      <c r="D671" s="1">
        <v>31402138906</v>
      </c>
      <c r="E671" s="1">
        <v>3138906</v>
      </c>
      <c r="F671" s="1">
        <v>363</v>
      </c>
      <c r="G671" s="1">
        <v>363</v>
      </c>
      <c r="H671" s="6">
        <f t="shared" si="22"/>
        <v>0</v>
      </c>
      <c r="I671" t="str">
        <f t="shared" si="23"/>
        <v>DICKSON</v>
      </c>
    </row>
    <row r="672" spans="1:9">
      <c r="A672" s="1" t="s">
        <v>7</v>
      </c>
      <c r="B672" s="1">
        <v>314021389</v>
      </c>
      <c r="C672" s="1" t="s">
        <v>55</v>
      </c>
      <c r="D672" s="1">
        <v>31402138907</v>
      </c>
      <c r="E672" s="1">
        <v>3138907</v>
      </c>
      <c r="F672" s="1">
        <v>365</v>
      </c>
      <c r="G672" s="1">
        <v>365</v>
      </c>
      <c r="H672" s="6">
        <f t="shared" si="22"/>
        <v>0</v>
      </c>
      <c r="I672" t="str">
        <f t="shared" si="23"/>
        <v>DICKSON</v>
      </c>
    </row>
    <row r="673" spans="1:9">
      <c r="A673" s="1" t="s">
        <v>7</v>
      </c>
      <c r="B673" s="1">
        <v>314021389</v>
      </c>
      <c r="C673" s="1" t="s">
        <v>55</v>
      </c>
      <c r="D673" s="1">
        <v>31402138908</v>
      </c>
      <c r="E673" s="1">
        <v>3138908</v>
      </c>
      <c r="F673" s="1">
        <v>348</v>
      </c>
      <c r="G673" s="1">
        <v>381</v>
      </c>
      <c r="H673" s="6">
        <f t="shared" si="22"/>
        <v>9.4827586206896547E-2</v>
      </c>
      <c r="I673" t="str">
        <f t="shared" si="23"/>
        <v>DICKSON</v>
      </c>
    </row>
    <row r="674" spans="1:9">
      <c r="A674" s="1" t="s">
        <v>7</v>
      </c>
      <c r="B674" s="1">
        <v>314021389</v>
      </c>
      <c r="C674" s="1" t="s">
        <v>55</v>
      </c>
      <c r="D674" s="1">
        <v>31402138909</v>
      </c>
      <c r="E674" s="1">
        <v>3138909</v>
      </c>
      <c r="F674" s="1">
        <v>313</v>
      </c>
      <c r="G674" s="1">
        <v>332</v>
      </c>
      <c r="H674" s="6">
        <f t="shared" si="22"/>
        <v>6.070287539936102E-2</v>
      </c>
      <c r="I674" t="str">
        <f t="shared" si="23"/>
        <v>DICKSON</v>
      </c>
    </row>
    <row r="675" spans="1:9">
      <c r="A675" s="1" t="s">
        <v>7</v>
      </c>
      <c r="B675" s="1">
        <v>314021389</v>
      </c>
      <c r="C675" s="1" t="s">
        <v>55</v>
      </c>
      <c r="D675" s="1">
        <v>31402138911</v>
      </c>
      <c r="E675" s="1">
        <v>3138911</v>
      </c>
      <c r="F675" s="1">
        <v>278</v>
      </c>
      <c r="G675" s="1">
        <v>307</v>
      </c>
      <c r="H675" s="6">
        <f t="shared" si="22"/>
        <v>0.10431654676258993</v>
      </c>
      <c r="I675" t="str">
        <f t="shared" si="23"/>
        <v>DICKSON</v>
      </c>
    </row>
    <row r="676" spans="1:9">
      <c r="A676" s="1" t="s">
        <v>7</v>
      </c>
      <c r="B676" s="1">
        <v>314021389</v>
      </c>
      <c r="C676" s="1" t="s">
        <v>55</v>
      </c>
      <c r="D676" s="1">
        <v>31402138912</v>
      </c>
      <c r="E676" s="1">
        <v>3138912</v>
      </c>
      <c r="F676" s="1">
        <v>291</v>
      </c>
      <c r="G676" s="1">
        <v>311</v>
      </c>
      <c r="H676" s="6">
        <f t="shared" si="22"/>
        <v>6.8728522336769765E-2</v>
      </c>
      <c r="I676" t="str">
        <f t="shared" si="23"/>
        <v>DICKSON</v>
      </c>
    </row>
    <row r="677" spans="1:9">
      <c r="A677" s="1" t="s">
        <v>7</v>
      </c>
      <c r="B677" s="1">
        <v>314021389</v>
      </c>
      <c r="C677" s="1" t="s">
        <v>55</v>
      </c>
      <c r="D677" s="1">
        <v>31402138913</v>
      </c>
      <c r="E677" s="1">
        <v>3138913</v>
      </c>
      <c r="F677" s="1">
        <v>534</v>
      </c>
      <c r="G677" s="1">
        <v>572</v>
      </c>
      <c r="H677" s="6">
        <f t="shared" si="22"/>
        <v>7.116104868913857E-2</v>
      </c>
      <c r="I677" t="str">
        <f t="shared" si="23"/>
        <v>DICKSON</v>
      </c>
    </row>
    <row r="678" spans="1:9">
      <c r="A678" s="1" t="s">
        <v>7</v>
      </c>
      <c r="B678" s="1">
        <v>314021389</v>
      </c>
      <c r="C678" s="1" t="s">
        <v>55</v>
      </c>
      <c r="D678" s="1">
        <v>31402138914</v>
      </c>
      <c r="E678" s="1">
        <v>3138914</v>
      </c>
      <c r="F678" s="1">
        <v>441</v>
      </c>
      <c r="G678" s="1">
        <v>471</v>
      </c>
      <c r="H678" s="6">
        <f t="shared" si="22"/>
        <v>6.8027210884353748E-2</v>
      </c>
      <c r="I678" t="str">
        <f t="shared" si="23"/>
        <v>DICKSON</v>
      </c>
    </row>
    <row r="679" spans="1:9">
      <c r="A679" s="1" t="s">
        <v>7</v>
      </c>
      <c r="B679" s="1">
        <v>314021389</v>
      </c>
      <c r="C679" s="1" t="s">
        <v>55</v>
      </c>
      <c r="D679" s="1">
        <v>31402138917</v>
      </c>
      <c r="E679" s="1">
        <v>3138917</v>
      </c>
      <c r="F679" s="1">
        <v>227</v>
      </c>
      <c r="G679" s="1">
        <v>227</v>
      </c>
      <c r="H679" s="6">
        <f t="shared" si="22"/>
        <v>0</v>
      </c>
      <c r="I679" t="str">
        <f t="shared" si="23"/>
        <v>DICKSON</v>
      </c>
    </row>
    <row r="680" spans="1:9">
      <c r="A680" s="1" t="s">
        <v>7</v>
      </c>
      <c r="B680" s="1">
        <v>314021389</v>
      </c>
      <c r="C680" s="1" t="s">
        <v>55</v>
      </c>
      <c r="D680" s="1">
        <v>31402138918</v>
      </c>
      <c r="E680" s="1">
        <v>3138918</v>
      </c>
      <c r="F680" s="1">
        <v>232</v>
      </c>
      <c r="G680" s="1">
        <v>249</v>
      </c>
      <c r="H680" s="6">
        <f t="shared" si="22"/>
        <v>7.3275862068965511E-2</v>
      </c>
      <c r="I680" t="str">
        <f t="shared" si="23"/>
        <v>DICKSON</v>
      </c>
    </row>
    <row r="681" spans="1:9">
      <c r="A681" s="1" t="s">
        <v>7</v>
      </c>
      <c r="B681" s="1">
        <v>314021389</v>
      </c>
      <c r="C681" s="1" t="s">
        <v>55</v>
      </c>
      <c r="D681" s="1">
        <v>31402138919</v>
      </c>
      <c r="E681" s="1">
        <v>3138919</v>
      </c>
      <c r="F681" s="1">
        <v>214</v>
      </c>
      <c r="G681" s="1">
        <v>236</v>
      </c>
      <c r="H681" s="6">
        <f t="shared" si="22"/>
        <v>0.10280373831775701</v>
      </c>
      <c r="I681" t="str">
        <f t="shared" si="23"/>
        <v>DICKSON</v>
      </c>
    </row>
    <row r="682" spans="1:9">
      <c r="A682" s="1" t="s">
        <v>7</v>
      </c>
      <c r="B682" s="1">
        <v>314021389</v>
      </c>
      <c r="C682" s="1" t="s">
        <v>55</v>
      </c>
      <c r="D682" s="1">
        <v>31402138920</v>
      </c>
      <c r="E682" s="1">
        <v>3138920</v>
      </c>
      <c r="F682" s="1">
        <v>437</v>
      </c>
      <c r="G682" s="1">
        <v>468</v>
      </c>
      <c r="H682" s="6">
        <f t="shared" si="22"/>
        <v>7.0938215102974822E-2</v>
      </c>
      <c r="I682" t="str">
        <f t="shared" si="23"/>
        <v>DICKSON</v>
      </c>
    </row>
    <row r="683" spans="1:9">
      <c r="A683" s="1" t="s">
        <v>7</v>
      </c>
      <c r="B683" s="1">
        <v>314021389</v>
      </c>
      <c r="C683" s="1" t="s">
        <v>55</v>
      </c>
      <c r="D683" s="1">
        <v>31402138926</v>
      </c>
      <c r="E683" s="1">
        <v>3138926</v>
      </c>
      <c r="F683" s="1">
        <v>282</v>
      </c>
      <c r="G683" s="1">
        <v>282</v>
      </c>
      <c r="H683" s="6">
        <f t="shared" si="22"/>
        <v>0</v>
      </c>
      <c r="I683" t="str">
        <f t="shared" si="23"/>
        <v>DICKSON</v>
      </c>
    </row>
    <row r="684" spans="1:9">
      <c r="A684" s="1" t="s">
        <v>7</v>
      </c>
      <c r="B684" s="1">
        <v>314021389</v>
      </c>
      <c r="C684" s="1" t="s">
        <v>55</v>
      </c>
      <c r="D684" s="1">
        <v>31402138927</v>
      </c>
      <c r="E684" s="1">
        <v>3138927</v>
      </c>
      <c r="F684" s="1">
        <v>343</v>
      </c>
      <c r="G684" s="1">
        <v>343</v>
      </c>
      <c r="H684" s="6">
        <f t="shared" si="22"/>
        <v>0</v>
      </c>
      <c r="I684" t="str">
        <f t="shared" si="23"/>
        <v>DICKSON</v>
      </c>
    </row>
    <row r="685" spans="1:9">
      <c r="A685" s="1" t="s">
        <v>7</v>
      </c>
      <c r="B685" s="1">
        <v>314021389</v>
      </c>
      <c r="C685" s="1" t="s">
        <v>55</v>
      </c>
      <c r="D685" s="1">
        <v>31402138931</v>
      </c>
      <c r="E685" s="1">
        <v>3138931</v>
      </c>
      <c r="F685" s="1">
        <v>537</v>
      </c>
      <c r="G685" s="1">
        <v>596</v>
      </c>
      <c r="H685" s="6">
        <f t="shared" si="22"/>
        <v>0.10986964618249534</v>
      </c>
      <c r="I685" t="str">
        <f t="shared" si="23"/>
        <v>DICKSON</v>
      </c>
    </row>
    <row r="686" spans="1:9">
      <c r="A686" s="1" t="s">
        <v>7</v>
      </c>
      <c r="B686" s="1">
        <v>314021389</v>
      </c>
      <c r="C686" s="1" t="s">
        <v>55</v>
      </c>
      <c r="D686" s="1">
        <v>31402138932</v>
      </c>
      <c r="E686" s="1">
        <v>3138932</v>
      </c>
      <c r="F686" s="1">
        <v>345</v>
      </c>
      <c r="G686" s="1">
        <v>371</v>
      </c>
      <c r="H686" s="6">
        <f t="shared" si="22"/>
        <v>7.5362318840579715E-2</v>
      </c>
      <c r="I686" t="str">
        <f t="shared" si="23"/>
        <v>DICKSON</v>
      </c>
    </row>
    <row r="687" spans="1:9">
      <c r="A687" s="1" t="s">
        <v>7</v>
      </c>
      <c r="B687" s="1">
        <v>314021389</v>
      </c>
      <c r="C687" s="1" t="s">
        <v>55</v>
      </c>
      <c r="D687" s="1">
        <v>31402138933</v>
      </c>
      <c r="E687" s="1">
        <v>3138933</v>
      </c>
      <c r="F687" s="1">
        <v>709</v>
      </c>
      <c r="G687" s="1">
        <v>776</v>
      </c>
      <c r="H687" s="6">
        <f t="shared" si="22"/>
        <v>9.4499294781382234E-2</v>
      </c>
      <c r="I687" t="str">
        <f t="shared" si="23"/>
        <v>DICKSON</v>
      </c>
    </row>
    <row r="688" spans="1:9">
      <c r="A688" s="1" t="s">
        <v>7</v>
      </c>
      <c r="B688" s="1">
        <v>314031391</v>
      </c>
      <c r="C688" s="1" t="s">
        <v>56</v>
      </c>
      <c r="D688" s="1">
        <v>31403139101</v>
      </c>
      <c r="E688" s="1">
        <v>3139101</v>
      </c>
      <c r="F688" s="1">
        <v>220</v>
      </c>
      <c r="G688" s="1">
        <v>237</v>
      </c>
      <c r="H688" s="6">
        <f t="shared" si="22"/>
        <v>7.7272727272727271E-2</v>
      </c>
      <c r="I688" t="str">
        <f t="shared" si="23"/>
        <v>DICKSON</v>
      </c>
    </row>
    <row r="689" spans="1:9">
      <c r="A689" s="1" t="s">
        <v>7</v>
      </c>
      <c r="B689" s="1">
        <v>314031391</v>
      </c>
      <c r="C689" s="1" t="s">
        <v>56</v>
      </c>
      <c r="D689" s="1">
        <v>31403139102</v>
      </c>
      <c r="E689" s="1">
        <v>3139102</v>
      </c>
      <c r="F689" s="1">
        <v>199</v>
      </c>
      <c r="G689" s="1">
        <v>204</v>
      </c>
      <c r="H689" s="6">
        <f t="shared" si="22"/>
        <v>2.5125628140703519E-2</v>
      </c>
      <c r="I689" t="str">
        <f t="shared" si="23"/>
        <v>DICKSON</v>
      </c>
    </row>
    <row r="690" spans="1:9">
      <c r="A690" s="1" t="s">
        <v>7</v>
      </c>
      <c r="B690" s="1">
        <v>314031391</v>
      </c>
      <c r="C690" s="1" t="s">
        <v>56</v>
      </c>
      <c r="D690" s="1">
        <v>31403139103</v>
      </c>
      <c r="E690" s="1">
        <v>3139103</v>
      </c>
      <c r="F690" s="1">
        <v>158</v>
      </c>
      <c r="G690" s="1">
        <v>159</v>
      </c>
      <c r="H690" s="6">
        <f t="shared" si="22"/>
        <v>6.3291139240506328E-3</v>
      </c>
      <c r="I690" t="str">
        <f t="shared" si="23"/>
        <v>DICKSON</v>
      </c>
    </row>
    <row r="691" spans="1:9">
      <c r="A691" s="1" t="s">
        <v>7</v>
      </c>
      <c r="B691" s="1">
        <v>314031391</v>
      </c>
      <c r="C691" s="1" t="s">
        <v>56</v>
      </c>
      <c r="D691" s="1">
        <v>31403139104</v>
      </c>
      <c r="E691" s="1">
        <v>3139104</v>
      </c>
      <c r="F691" s="1">
        <v>346</v>
      </c>
      <c r="G691" s="1">
        <v>355</v>
      </c>
      <c r="H691" s="6">
        <f t="shared" si="22"/>
        <v>2.6011560693641619E-2</v>
      </c>
      <c r="I691" t="str">
        <f t="shared" si="23"/>
        <v>DICKSON</v>
      </c>
    </row>
    <row r="692" spans="1:9">
      <c r="A692" s="1" t="s">
        <v>7</v>
      </c>
      <c r="B692" s="1">
        <v>314031391</v>
      </c>
      <c r="C692" s="1" t="s">
        <v>56</v>
      </c>
      <c r="D692" s="1">
        <v>31403139106</v>
      </c>
      <c r="E692" s="1">
        <v>3139106</v>
      </c>
      <c r="F692" s="1">
        <v>249</v>
      </c>
      <c r="G692" s="1">
        <v>250</v>
      </c>
      <c r="H692" s="6">
        <f t="shared" si="22"/>
        <v>4.0160642570281121E-3</v>
      </c>
      <c r="I692" t="str">
        <f t="shared" si="23"/>
        <v>DICKSON</v>
      </c>
    </row>
    <row r="693" spans="1:9">
      <c r="A693" s="1" t="s">
        <v>7</v>
      </c>
      <c r="B693" s="1">
        <v>314031391</v>
      </c>
      <c r="C693" s="1" t="s">
        <v>56</v>
      </c>
      <c r="D693" s="1">
        <v>31403139107</v>
      </c>
      <c r="E693" s="1">
        <v>3139107</v>
      </c>
      <c r="F693" s="1">
        <v>273</v>
      </c>
      <c r="G693" s="1">
        <v>290</v>
      </c>
      <c r="H693" s="6">
        <f t="shared" si="22"/>
        <v>6.2271062271062272E-2</v>
      </c>
      <c r="I693" t="str">
        <f t="shared" si="23"/>
        <v>DICKSON</v>
      </c>
    </row>
    <row r="694" spans="1:9">
      <c r="A694" s="1" t="s">
        <v>7</v>
      </c>
      <c r="B694" s="1">
        <v>314031391</v>
      </c>
      <c r="C694" s="1" t="s">
        <v>56</v>
      </c>
      <c r="D694" s="1">
        <v>31403139108</v>
      </c>
      <c r="E694" s="1">
        <v>3139108</v>
      </c>
      <c r="F694" s="1">
        <v>227</v>
      </c>
      <c r="G694" s="1">
        <v>226</v>
      </c>
      <c r="H694" s="6">
        <f t="shared" si="22"/>
        <v>-4.4052863436123352E-3</v>
      </c>
      <c r="I694" t="str">
        <f t="shared" si="23"/>
        <v>DICKSON</v>
      </c>
    </row>
    <row r="695" spans="1:9">
      <c r="A695" s="1" t="s">
        <v>7</v>
      </c>
      <c r="B695" s="1">
        <v>314031391</v>
      </c>
      <c r="C695" s="1" t="s">
        <v>56</v>
      </c>
      <c r="D695" s="1">
        <v>31403139109</v>
      </c>
      <c r="E695" s="1">
        <v>3139109</v>
      </c>
      <c r="F695" s="1">
        <v>341</v>
      </c>
      <c r="G695" s="1">
        <v>361</v>
      </c>
      <c r="H695" s="6">
        <f t="shared" si="22"/>
        <v>5.865102639296188E-2</v>
      </c>
      <c r="I695" t="str">
        <f t="shared" si="23"/>
        <v>DICKSON</v>
      </c>
    </row>
    <row r="696" spans="1:9">
      <c r="A696" s="1" t="s">
        <v>7</v>
      </c>
      <c r="B696" s="1">
        <v>314031391</v>
      </c>
      <c r="C696" s="1" t="s">
        <v>56</v>
      </c>
      <c r="D696" s="1">
        <v>31403139110</v>
      </c>
      <c r="E696" s="1">
        <v>3139110</v>
      </c>
      <c r="F696" s="1">
        <v>231</v>
      </c>
      <c r="G696" s="1">
        <v>228</v>
      </c>
      <c r="H696" s="6">
        <f t="shared" si="22"/>
        <v>-1.2987012987012988E-2</v>
      </c>
      <c r="I696" t="str">
        <f t="shared" si="23"/>
        <v>DICKSON</v>
      </c>
    </row>
    <row r="697" spans="1:9">
      <c r="A697" s="1" t="s">
        <v>7</v>
      </c>
      <c r="B697" s="1">
        <v>314031391</v>
      </c>
      <c r="C697" s="1" t="s">
        <v>56</v>
      </c>
      <c r="D697" s="1">
        <v>31403139111</v>
      </c>
      <c r="E697" s="1">
        <v>3139111</v>
      </c>
      <c r="F697" s="1">
        <v>509</v>
      </c>
      <c r="G697" s="1">
        <v>522</v>
      </c>
      <c r="H697" s="6">
        <f t="shared" si="22"/>
        <v>2.5540275049115914E-2</v>
      </c>
      <c r="I697" t="str">
        <f t="shared" si="23"/>
        <v>DICKSON</v>
      </c>
    </row>
    <row r="698" spans="1:9">
      <c r="A698" s="1" t="s">
        <v>7</v>
      </c>
      <c r="B698" s="1">
        <v>314031391</v>
      </c>
      <c r="C698" s="1" t="s">
        <v>56</v>
      </c>
      <c r="D698" s="1">
        <v>31403139112</v>
      </c>
      <c r="E698" s="1">
        <v>3139112</v>
      </c>
      <c r="F698" s="1">
        <v>285</v>
      </c>
      <c r="G698" s="1">
        <v>286</v>
      </c>
      <c r="H698" s="6">
        <f t="shared" si="22"/>
        <v>3.5087719298245615E-3</v>
      </c>
      <c r="I698" t="str">
        <f t="shared" si="23"/>
        <v>DICKSON</v>
      </c>
    </row>
    <row r="699" spans="1:9">
      <c r="A699" s="1" t="s">
        <v>7</v>
      </c>
      <c r="B699" s="1">
        <v>314031391</v>
      </c>
      <c r="C699" s="1" t="s">
        <v>56</v>
      </c>
      <c r="D699" s="1">
        <v>31403139114</v>
      </c>
      <c r="E699" s="1">
        <v>3139114</v>
      </c>
      <c r="F699" s="1">
        <v>306</v>
      </c>
      <c r="G699" s="1">
        <v>310</v>
      </c>
      <c r="H699" s="6">
        <f t="shared" si="22"/>
        <v>1.3071895424836602E-2</v>
      </c>
      <c r="I699" t="str">
        <f t="shared" si="23"/>
        <v>DICKSON</v>
      </c>
    </row>
    <row r="700" spans="1:9">
      <c r="A700" s="1" t="s">
        <v>7</v>
      </c>
      <c r="B700" s="1">
        <v>314031391</v>
      </c>
      <c r="C700" s="1" t="s">
        <v>56</v>
      </c>
      <c r="D700" s="1">
        <v>31403139115</v>
      </c>
      <c r="E700" s="1">
        <v>3139115</v>
      </c>
      <c r="F700" s="1">
        <v>159</v>
      </c>
      <c r="G700" s="1">
        <v>167</v>
      </c>
      <c r="H700" s="6">
        <f t="shared" ref="H700:H763" si="24">(G700-F700)/F700</f>
        <v>5.0314465408805034E-2</v>
      </c>
      <c r="I700" t="str">
        <f t="shared" si="23"/>
        <v>DICKSON</v>
      </c>
    </row>
    <row r="701" spans="1:9">
      <c r="A701" s="1" t="s">
        <v>7</v>
      </c>
      <c r="B701" s="1">
        <v>314031391</v>
      </c>
      <c r="C701" s="1" t="s">
        <v>56</v>
      </c>
      <c r="D701" s="1">
        <v>31403139116</v>
      </c>
      <c r="E701" s="1">
        <v>3139116</v>
      </c>
      <c r="F701" s="1">
        <v>420</v>
      </c>
      <c r="G701" s="1">
        <v>455</v>
      </c>
      <c r="H701" s="6">
        <f t="shared" si="24"/>
        <v>8.3333333333333329E-2</v>
      </c>
      <c r="I701" t="str">
        <f t="shared" si="23"/>
        <v>DICKSON</v>
      </c>
    </row>
    <row r="702" spans="1:9">
      <c r="A702" s="1" t="s">
        <v>7</v>
      </c>
      <c r="B702" s="1">
        <v>314031391</v>
      </c>
      <c r="C702" s="1" t="s">
        <v>56</v>
      </c>
      <c r="D702" s="1">
        <v>31403139117</v>
      </c>
      <c r="E702" s="1">
        <v>3139117</v>
      </c>
      <c r="F702" s="1">
        <v>317</v>
      </c>
      <c r="G702" s="1">
        <v>316</v>
      </c>
      <c r="H702" s="6">
        <f t="shared" si="24"/>
        <v>-3.1545741324921135E-3</v>
      </c>
      <c r="I702" t="str">
        <f t="shared" si="23"/>
        <v>DICKSON</v>
      </c>
    </row>
    <row r="703" spans="1:9">
      <c r="A703" s="1" t="s">
        <v>7</v>
      </c>
      <c r="B703" s="1">
        <v>314031391</v>
      </c>
      <c r="C703" s="1" t="s">
        <v>56</v>
      </c>
      <c r="D703" s="1">
        <v>31403139118</v>
      </c>
      <c r="E703" s="1">
        <v>3139118</v>
      </c>
      <c r="F703" s="1">
        <v>371</v>
      </c>
      <c r="G703" s="1">
        <v>361</v>
      </c>
      <c r="H703" s="6">
        <f t="shared" si="24"/>
        <v>-2.6954177897574125E-2</v>
      </c>
      <c r="I703" t="str">
        <f t="shared" si="23"/>
        <v>DICKSON</v>
      </c>
    </row>
    <row r="704" spans="1:9">
      <c r="A704" s="1" t="s">
        <v>7</v>
      </c>
      <c r="B704" s="1">
        <v>314031391</v>
      </c>
      <c r="C704" s="1" t="s">
        <v>56</v>
      </c>
      <c r="D704" s="1">
        <v>31403139120</v>
      </c>
      <c r="E704" s="1">
        <v>3139120</v>
      </c>
      <c r="F704" s="1">
        <v>264</v>
      </c>
      <c r="G704" s="1">
        <v>265</v>
      </c>
      <c r="H704" s="6">
        <f t="shared" si="24"/>
        <v>3.787878787878788E-3</v>
      </c>
      <c r="I704" t="str">
        <f t="shared" si="23"/>
        <v>DICKSON</v>
      </c>
    </row>
    <row r="705" spans="1:9">
      <c r="A705" s="1" t="s">
        <v>7</v>
      </c>
      <c r="B705" s="1">
        <v>314031391</v>
      </c>
      <c r="C705" s="1" t="s">
        <v>56</v>
      </c>
      <c r="D705" s="1">
        <v>31403139121</v>
      </c>
      <c r="E705" s="1">
        <v>3139121</v>
      </c>
      <c r="F705" s="1">
        <v>353</v>
      </c>
      <c r="G705" s="1">
        <v>356</v>
      </c>
      <c r="H705" s="6">
        <f t="shared" si="24"/>
        <v>8.4985835694051E-3</v>
      </c>
      <c r="I705" t="str">
        <f t="shared" si="23"/>
        <v>DICKSON</v>
      </c>
    </row>
    <row r="706" spans="1:9">
      <c r="A706" s="1" t="s">
        <v>7</v>
      </c>
      <c r="B706" s="1">
        <v>314031391</v>
      </c>
      <c r="C706" s="1" t="s">
        <v>56</v>
      </c>
      <c r="D706" s="1">
        <v>31403139122</v>
      </c>
      <c r="E706" s="1">
        <v>3139122</v>
      </c>
      <c r="F706" s="1">
        <v>328</v>
      </c>
      <c r="G706" s="1">
        <v>319</v>
      </c>
      <c r="H706" s="6">
        <f t="shared" si="24"/>
        <v>-2.7439024390243903E-2</v>
      </c>
      <c r="I706" t="str">
        <f t="shared" si="23"/>
        <v>DICKSON</v>
      </c>
    </row>
    <row r="707" spans="1:9">
      <c r="A707" s="1" t="s">
        <v>7</v>
      </c>
      <c r="B707" s="1">
        <v>314031391</v>
      </c>
      <c r="C707" s="1" t="s">
        <v>56</v>
      </c>
      <c r="D707" s="1">
        <v>31403139123</v>
      </c>
      <c r="E707" s="1">
        <v>3139123</v>
      </c>
      <c r="F707" s="1">
        <v>146</v>
      </c>
      <c r="G707" s="1">
        <v>157</v>
      </c>
      <c r="H707" s="6">
        <f t="shared" si="24"/>
        <v>7.5342465753424653E-2</v>
      </c>
      <c r="I707" t="str">
        <f t="shared" ref="I707:I770" si="25">A707</f>
        <v>DICKSON</v>
      </c>
    </row>
    <row r="708" spans="1:9">
      <c r="A708" s="1" t="s">
        <v>7</v>
      </c>
      <c r="B708" s="1">
        <v>314031391</v>
      </c>
      <c r="C708" s="1" t="s">
        <v>56</v>
      </c>
      <c r="D708" s="1">
        <v>31403139124</v>
      </c>
      <c r="E708" s="1">
        <v>3139124</v>
      </c>
      <c r="F708" s="1">
        <v>435</v>
      </c>
      <c r="G708" s="1">
        <v>460</v>
      </c>
      <c r="H708" s="6">
        <f t="shared" si="24"/>
        <v>5.7471264367816091E-2</v>
      </c>
      <c r="I708" t="str">
        <f t="shared" si="25"/>
        <v>DICKSON</v>
      </c>
    </row>
    <row r="709" spans="1:9">
      <c r="A709" s="1" t="s">
        <v>7</v>
      </c>
      <c r="B709" s="1">
        <v>314031391</v>
      </c>
      <c r="C709" s="1" t="s">
        <v>56</v>
      </c>
      <c r="D709" s="1">
        <v>31403139125</v>
      </c>
      <c r="E709" s="1">
        <v>3139125</v>
      </c>
      <c r="F709" s="1">
        <v>300</v>
      </c>
      <c r="G709" s="1">
        <v>308</v>
      </c>
      <c r="H709" s="6">
        <f t="shared" si="24"/>
        <v>2.6666666666666668E-2</v>
      </c>
      <c r="I709" t="str">
        <f t="shared" si="25"/>
        <v>DICKSON</v>
      </c>
    </row>
    <row r="710" spans="1:9">
      <c r="A710" s="1" t="s">
        <v>7</v>
      </c>
      <c r="B710" s="1">
        <v>314031391</v>
      </c>
      <c r="C710" s="1" t="s">
        <v>56</v>
      </c>
      <c r="D710" s="1">
        <v>31403139126</v>
      </c>
      <c r="E710" s="1">
        <v>3139126</v>
      </c>
      <c r="F710" s="1">
        <v>234</v>
      </c>
      <c r="G710" s="1">
        <v>250</v>
      </c>
      <c r="H710" s="6">
        <f t="shared" si="24"/>
        <v>6.8376068376068383E-2</v>
      </c>
      <c r="I710" t="str">
        <f t="shared" si="25"/>
        <v>DICKSON</v>
      </c>
    </row>
    <row r="711" spans="1:9">
      <c r="A711" s="1" t="s">
        <v>7</v>
      </c>
      <c r="B711" s="1">
        <v>314031391</v>
      </c>
      <c r="C711" s="1" t="s">
        <v>56</v>
      </c>
      <c r="D711" s="1">
        <v>31403139127</v>
      </c>
      <c r="E711" s="1">
        <v>3139127</v>
      </c>
      <c r="F711" s="1">
        <v>387</v>
      </c>
      <c r="G711" s="1">
        <v>376</v>
      </c>
      <c r="H711" s="6">
        <f t="shared" si="24"/>
        <v>-2.8423772609819122E-2</v>
      </c>
      <c r="I711" t="str">
        <f t="shared" si="25"/>
        <v>DICKSON</v>
      </c>
    </row>
    <row r="712" spans="1:9">
      <c r="A712" s="1" t="s">
        <v>7</v>
      </c>
      <c r="B712" s="1">
        <v>314031391</v>
      </c>
      <c r="C712" s="1" t="s">
        <v>56</v>
      </c>
      <c r="D712" s="1">
        <v>31403139128</v>
      </c>
      <c r="E712" s="1">
        <v>3139128</v>
      </c>
      <c r="F712" s="1">
        <v>205</v>
      </c>
      <c r="G712" s="1">
        <v>213</v>
      </c>
      <c r="H712" s="6">
        <f t="shared" si="24"/>
        <v>3.9024390243902439E-2</v>
      </c>
      <c r="I712" t="str">
        <f t="shared" si="25"/>
        <v>DICKSON</v>
      </c>
    </row>
    <row r="713" spans="1:9">
      <c r="A713" s="1" t="s">
        <v>7</v>
      </c>
      <c r="B713" s="1">
        <v>314031391</v>
      </c>
      <c r="C713" s="1" t="s">
        <v>56</v>
      </c>
      <c r="D713" s="1">
        <v>31403139129</v>
      </c>
      <c r="E713" s="1">
        <v>3139129</v>
      </c>
      <c r="F713" s="1">
        <v>336</v>
      </c>
      <c r="G713" s="1">
        <v>348</v>
      </c>
      <c r="H713" s="6">
        <f t="shared" si="24"/>
        <v>3.5714285714285712E-2</v>
      </c>
      <c r="I713" t="str">
        <f t="shared" si="25"/>
        <v>DICKSON</v>
      </c>
    </row>
    <row r="714" spans="1:9">
      <c r="A714" s="1" t="s">
        <v>7</v>
      </c>
      <c r="B714" s="1">
        <v>314031392</v>
      </c>
      <c r="C714" s="1" t="s">
        <v>57</v>
      </c>
      <c r="D714" s="1">
        <v>31403139201</v>
      </c>
      <c r="E714" s="1">
        <v>3139201</v>
      </c>
      <c r="F714" s="1">
        <v>380</v>
      </c>
      <c r="G714" s="1">
        <v>394</v>
      </c>
      <c r="H714" s="6">
        <f t="shared" si="24"/>
        <v>3.6842105263157891E-2</v>
      </c>
      <c r="I714" t="str">
        <f t="shared" si="25"/>
        <v>DICKSON</v>
      </c>
    </row>
    <row r="715" spans="1:9">
      <c r="A715" s="1" t="s">
        <v>7</v>
      </c>
      <c r="B715" s="1">
        <v>314031392</v>
      </c>
      <c r="C715" s="1" t="s">
        <v>57</v>
      </c>
      <c r="D715" s="1">
        <v>31403139202</v>
      </c>
      <c r="E715" s="1">
        <v>3139202</v>
      </c>
      <c r="F715" s="1">
        <v>418</v>
      </c>
      <c r="G715" s="1">
        <v>460</v>
      </c>
      <c r="H715" s="6">
        <f t="shared" si="24"/>
        <v>0.10047846889952153</v>
      </c>
      <c r="I715" t="str">
        <f t="shared" si="25"/>
        <v>DICKSON</v>
      </c>
    </row>
    <row r="716" spans="1:9">
      <c r="A716" s="1" t="s">
        <v>7</v>
      </c>
      <c r="B716" s="1">
        <v>314031392</v>
      </c>
      <c r="C716" s="1" t="s">
        <v>57</v>
      </c>
      <c r="D716" s="1">
        <v>31403139203</v>
      </c>
      <c r="E716" s="1">
        <v>3139203</v>
      </c>
      <c r="F716" s="1">
        <v>883</v>
      </c>
      <c r="G716" s="1">
        <v>954</v>
      </c>
      <c r="H716" s="6">
        <f t="shared" si="24"/>
        <v>8.0407701019252542E-2</v>
      </c>
      <c r="I716" t="str">
        <f t="shared" si="25"/>
        <v>DICKSON</v>
      </c>
    </row>
    <row r="717" spans="1:9">
      <c r="A717" s="1" t="s">
        <v>7</v>
      </c>
      <c r="B717" s="1">
        <v>314031392</v>
      </c>
      <c r="C717" s="1" t="s">
        <v>57</v>
      </c>
      <c r="D717" s="1">
        <v>31403139204</v>
      </c>
      <c r="E717" s="1">
        <v>3139204</v>
      </c>
      <c r="F717" s="1">
        <v>246</v>
      </c>
      <c r="G717" s="1">
        <v>243</v>
      </c>
      <c r="H717" s="6">
        <f t="shared" si="24"/>
        <v>-1.2195121951219513E-2</v>
      </c>
      <c r="I717" t="str">
        <f t="shared" si="25"/>
        <v>DICKSON</v>
      </c>
    </row>
    <row r="718" spans="1:9">
      <c r="A718" s="1" t="s">
        <v>7</v>
      </c>
      <c r="B718" s="1">
        <v>314031392</v>
      </c>
      <c r="C718" s="1" t="s">
        <v>57</v>
      </c>
      <c r="D718" s="1">
        <v>31403139205</v>
      </c>
      <c r="E718" s="1">
        <v>3139205</v>
      </c>
      <c r="F718" s="1">
        <v>308</v>
      </c>
      <c r="G718" s="1">
        <v>319</v>
      </c>
      <c r="H718" s="6">
        <f t="shared" si="24"/>
        <v>3.5714285714285712E-2</v>
      </c>
      <c r="I718" t="str">
        <f t="shared" si="25"/>
        <v>DICKSON</v>
      </c>
    </row>
    <row r="719" spans="1:9">
      <c r="A719" s="1" t="s">
        <v>7</v>
      </c>
      <c r="B719" s="1">
        <v>314031392</v>
      </c>
      <c r="C719" s="1" t="s">
        <v>57</v>
      </c>
      <c r="D719" s="1">
        <v>31403139206</v>
      </c>
      <c r="E719" s="1">
        <v>3139206</v>
      </c>
      <c r="F719" s="1">
        <v>399</v>
      </c>
      <c r="G719" s="1">
        <v>422</v>
      </c>
      <c r="H719" s="6">
        <f t="shared" si="24"/>
        <v>5.764411027568922E-2</v>
      </c>
      <c r="I719" t="str">
        <f t="shared" si="25"/>
        <v>DICKSON</v>
      </c>
    </row>
    <row r="720" spans="1:9">
      <c r="A720" s="1" t="s">
        <v>7</v>
      </c>
      <c r="B720" s="1">
        <v>314031392</v>
      </c>
      <c r="C720" s="1" t="s">
        <v>57</v>
      </c>
      <c r="D720" s="1">
        <v>31403139207</v>
      </c>
      <c r="E720" s="1">
        <v>3139207</v>
      </c>
      <c r="F720" s="1">
        <v>956</v>
      </c>
      <c r="G720" s="1">
        <v>981</v>
      </c>
      <c r="H720" s="6">
        <f t="shared" si="24"/>
        <v>2.615062761506276E-2</v>
      </c>
      <c r="I720" t="str">
        <f t="shared" si="25"/>
        <v>DICKSON</v>
      </c>
    </row>
    <row r="721" spans="1:9">
      <c r="A721" s="1" t="s">
        <v>7</v>
      </c>
      <c r="B721" s="1">
        <v>314031392</v>
      </c>
      <c r="C721" s="1" t="s">
        <v>57</v>
      </c>
      <c r="D721" s="1">
        <v>31403139208</v>
      </c>
      <c r="E721" s="1">
        <v>3139208</v>
      </c>
      <c r="F721" s="1">
        <v>355</v>
      </c>
      <c r="G721" s="1">
        <v>400</v>
      </c>
      <c r="H721" s="6">
        <f t="shared" si="24"/>
        <v>0.12676056338028169</v>
      </c>
      <c r="I721" t="str">
        <f t="shared" si="25"/>
        <v>DICKSON</v>
      </c>
    </row>
    <row r="722" spans="1:9">
      <c r="A722" s="1" t="s">
        <v>7</v>
      </c>
      <c r="B722" s="1">
        <v>314031392</v>
      </c>
      <c r="C722" s="1" t="s">
        <v>57</v>
      </c>
      <c r="D722" s="1">
        <v>31403139209</v>
      </c>
      <c r="E722" s="1">
        <v>3139209</v>
      </c>
      <c r="F722" s="1">
        <v>277</v>
      </c>
      <c r="G722" s="1">
        <v>290</v>
      </c>
      <c r="H722" s="6">
        <f t="shared" si="24"/>
        <v>4.6931407942238268E-2</v>
      </c>
      <c r="I722" t="str">
        <f t="shared" si="25"/>
        <v>DICKSON</v>
      </c>
    </row>
    <row r="723" spans="1:9">
      <c r="A723" s="1" t="s">
        <v>7</v>
      </c>
      <c r="B723" s="1">
        <v>314031392</v>
      </c>
      <c r="C723" s="1" t="s">
        <v>57</v>
      </c>
      <c r="D723" s="1">
        <v>31403139210</v>
      </c>
      <c r="E723" s="1">
        <v>3139210</v>
      </c>
      <c r="F723" s="1">
        <v>148</v>
      </c>
      <c r="G723" s="1">
        <v>151</v>
      </c>
      <c r="H723" s="6">
        <f t="shared" si="24"/>
        <v>2.0270270270270271E-2</v>
      </c>
      <c r="I723" t="str">
        <f t="shared" si="25"/>
        <v>DICKSON</v>
      </c>
    </row>
    <row r="724" spans="1:9">
      <c r="A724" s="1" t="s">
        <v>7</v>
      </c>
      <c r="B724" s="1">
        <v>314031392</v>
      </c>
      <c r="C724" s="1" t="s">
        <v>57</v>
      </c>
      <c r="D724" s="1">
        <v>31403139211</v>
      </c>
      <c r="E724" s="1">
        <v>3139211</v>
      </c>
      <c r="F724" s="1">
        <v>332</v>
      </c>
      <c r="G724" s="1">
        <v>350</v>
      </c>
      <c r="H724" s="6">
        <f t="shared" si="24"/>
        <v>5.4216867469879519E-2</v>
      </c>
      <c r="I724" t="str">
        <f t="shared" si="25"/>
        <v>DICKSON</v>
      </c>
    </row>
    <row r="725" spans="1:9">
      <c r="A725" s="1" t="s">
        <v>7</v>
      </c>
      <c r="B725" s="1">
        <v>314031392</v>
      </c>
      <c r="C725" s="1" t="s">
        <v>57</v>
      </c>
      <c r="D725" s="1">
        <v>31403139212</v>
      </c>
      <c r="E725" s="1">
        <v>3139212</v>
      </c>
      <c r="F725" s="1">
        <v>221</v>
      </c>
      <c r="G725" s="1">
        <v>237</v>
      </c>
      <c r="H725" s="6">
        <f t="shared" si="24"/>
        <v>7.2398190045248875E-2</v>
      </c>
      <c r="I725" t="str">
        <f t="shared" si="25"/>
        <v>DICKSON</v>
      </c>
    </row>
    <row r="726" spans="1:9">
      <c r="A726" s="1" t="s">
        <v>7</v>
      </c>
      <c r="B726" s="1">
        <v>314031392</v>
      </c>
      <c r="C726" s="1" t="s">
        <v>57</v>
      </c>
      <c r="D726" s="1">
        <v>31403139213</v>
      </c>
      <c r="E726" s="1">
        <v>3139213</v>
      </c>
      <c r="F726" s="1">
        <v>306</v>
      </c>
      <c r="G726" s="1">
        <v>316</v>
      </c>
      <c r="H726" s="6">
        <f t="shared" si="24"/>
        <v>3.2679738562091505E-2</v>
      </c>
      <c r="I726" t="str">
        <f t="shared" si="25"/>
        <v>DICKSON</v>
      </c>
    </row>
    <row r="727" spans="1:9">
      <c r="A727" s="1" t="s">
        <v>7</v>
      </c>
      <c r="B727" s="1">
        <v>314031392</v>
      </c>
      <c r="C727" s="1" t="s">
        <v>57</v>
      </c>
      <c r="D727" s="1">
        <v>31403139214</v>
      </c>
      <c r="E727" s="1">
        <v>3139214</v>
      </c>
      <c r="F727" s="1">
        <v>407</v>
      </c>
      <c r="G727" s="1">
        <v>426</v>
      </c>
      <c r="H727" s="6">
        <f t="shared" si="24"/>
        <v>4.6683046683046681E-2</v>
      </c>
      <c r="I727" t="str">
        <f t="shared" si="25"/>
        <v>DICKSON</v>
      </c>
    </row>
    <row r="728" spans="1:9">
      <c r="A728" s="1" t="s">
        <v>7</v>
      </c>
      <c r="B728" s="1">
        <v>314031393</v>
      </c>
      <c r="C728" s="1" t="s">
        <v>58</v>
      </c>
      <c r="D728" s="1">
        <v>31403139301</v>
      </c>
      <c r="E728" s="1">
        <v>3139301</v>
      </c>
      <c r="F728" s="1">
        <v>152</v>
      </c>
      <c r="G728" s="1">
        <v>148</v>
      </c>
      <c r="H728" s="6">
        <f t="shared" si="24"/>
        <v>-2.6315789473684209E-2</v>
      </c>
      <c r="I728" t="str">
        <f t="shared" si="25"/>
        <v>DICKSON</v>
      </c>
    </row>
    <row r="729" spans="1:9">
      <c r="A729" s="1" t="s">
        <v>7</v>
      </c>
      <c r="B729" s="1">
        <v>314031393</v>
      </c>
      <c r="C729" s="1" t="s">
        <v>58</v>
      </c>
      <c r="D729" s="1">
        <v>31403139302</v>
      </c>
      <c r="E729" s="1">
        <v>3139302</v>
      </c>
      <c r="F729" s="1">
        <v>266</v>
      </c>
      <c r="G729" s="1">
        <v>277</v>
      </c>
      <c r="H729" s="6">
        <f t="shared" si="24"/>
        <v>4.1353383458646614E-2</v>
      </c>
      <c r="I729" t="str">
        <f t="shared" si="25"/>
        <v>DICKSON</v>
      </c>
    </row>
    <row r="730" spans="1:9">
      <c r="A730" s="1" t="s">
        <v>7</v>
      </c>
      <c r="B730" s="1">
        <v>314031393</v>
      </c>
      <c r="C730" s="1" t="s">
        <v>58</v>
      </c>
      <c r="D730" s="1">
        <v>31403139303</v>
      </c>
      <c r="E730" s="1">
        <v>3139303</v>
      </c>
      <c r="F730" s="1">
        <v>196</v>
      </c>
      <c r="G730" s="1">
        <v>209</v>
      </c>
      <c r="H730" s="6">
        <f t="shared" si="24"/>
        <v>6.6326530612244902E-2</v>
      </c>
      <c r="I730" t="str">
        <f t="shared" si="25"/>
        <v>DICKSON</v>
      </c>
    </row>
    <row r="731" spans="1:9">
      <c r="A731" s="1" t="s">
        <v>7</v>
      </c>
      <c r="B731" s="1">
        <v>314031393</v>
      </c>
      <c r="C731" s="1" t="s">
        <v>58</v>
      </c>
      <c r="D731" s="1">
        <v>31403139304</v>
      </c>
      <c r="E731" s="1">
        <v>3139304</v>
      </c>
      <c r="F731" s="1">
        <v>228</v>
      </c>
      <c r="G731" s="1">
        <v>234</v>
      </c>
      <c r="H731" s="6">
        <f t="shared" si="24"/>
        <v>2.6315789473684209E-2</v>
      </c>
      <c r="I731" t="str">
        <f t="shared" si="25"/>
        <v>DICKSON</v>
      </c>
    </row>
    <row r="732" spans="1:9">
      <c r="A732" s="1" t="s">
        <v>7</v>
      </c>
      <c r="B732" s="1">
        <v>314031393</v>
      </c>
      <c r="C732" s="1" t="s">
        <v>58</v>
      </c>
      <c r="D732" s="1">
        <v>31403139305</v>
      </c>
      <c r="E732" s="1">
        <v>3139305</v>
      </c>
      <c r="F732" s="1">
        <v>201</v>
      </c>
      <c r="G732" s="1">
        <v>202</v>
      </c>
      <c r="H732" s="6">
        <f t="shared" si="24"/>
        <v>4.9751243781094526E-3</v>
      </c>
      <c r="I732" t="str">
        <f t="shared" si="25"/>
        <v>DICKSON</v>
      </c>
    </row>
    <row r="733" spans="1:9">
      <c r="A733" s="1" t="s">
        <v>7</v>
      </c>
      <c r="B733" s="1">
        <v>314031393</v>
      </c>
      <c r="C733" s="1" t="s">
        <v>58</v>
      </c>
      <c r="D733" s="1">
        <v>31403139306</v>
      </c>
      <c r="E733" s="1">
        <v>3139306</v>
      </c>
      <c r="F733" s="1">
        <v>291</v>
      </c>
      <c r="G733" s="1">
        <v>285</v>
      </c>
      <c r="H733" s="6">
        <f t="shared" si="24"/>
        <v>-2.0618556701030927E-2</v>
      </c>
      <c r="I733" t="str">
        <f t="shared" si="25"/>
        <v>DICKSON</v>
      </c>
    </row>
    <row r="734" spans="1:9">
      <c r="A734" s="1" t="s">
        <v>7</v>
      </c>
      <c r="B734" s="1">
        <v>314031393</v>
      </c>
      <c r="C734" s="1" t="s">
        <v>58</v>
      </c>
      <c r="D734" s="1">
        <v>31403139307</v>
      </c>
      <c r="E734" s="1">
        <v>3139307</v>
      </c>
      <c r="F734" s="1">
        <v>303</v>
      </c>
      <c r="G734" s="1">
        <v>290</v>
      </c>
      <c r="H734" s="6">
        <f t="shared" si="24"/>
        <v>-4.2904290429042903E-2</v>
      </c>
      <c r="I734" t="str">
        <f t="shared" si="25"/>
        <v>DICKSON</v>
      </c>
    </row>
    <row r="735" spans="1:9">
      <c r="A735" s="1" t="s">
        <v>7</v>
      </c>
      <c r="B735" s="1">
        <v>314031393</v>
      </c>
      <c r="C735" s="1" t="s">
        <v>58</v>
      </c>
      <c r="D735" s="1">
        <v>31403139308</v>
      </c>
      <c r="E735" s="1">
        <v>3139308</v>
      </c>
      <c r="F735" s="1">
        <v>355</v>
      </c>
      <c r="G735" s="1">
        <v>344</v>
      </c>
      <c r="H735" s="6">
        <f t="shared" si="24"/>
        <v>-3.0985915492957747E-2</v>
      </c>
      <c r="I735" t="str">
        <f t="shared" si="25"/>
        <v>DICKSON</v>
      </c>
    </row>
    <row r="736" spans="1:9">
      <c r="A736" s="1" t="s">
        <v>7</v>
      </c>
      <c r="B736" s="1">
        <v>314031393</v>
      </c>
      <c r="C736" s="1" t="s">
        <v>58</v>
      </c>
      <c r="D736" s="1">
        <v>31403139309</v>
      </c>
      <c r="E736" s="1">
        <v>3139309</v>
      </c>
      <c r="F736" s="1">
        <v>351</v>
      </c>
      <c r="G736" s="1">
        <v>361</v>
      </c>
      <c r="H736" s="6">
        <f t="shared" si="24"/>
        <v>2.8490028490028491E-2</v>
      </c>
      <c r="I736" t="str">
        <f t="shared" si="25"/>
        <v>DICKSON</v>
      </c>
    </row>
    <row r="737" spans="1:9">
      <c r="A737" s="1" t="s">
        <v>7</v>
      </c>
      <c r="B737" s="1">
        <v>314031393</v>
      </c>
      <c r="C737" s="1" t="s">
        <v>58</v>
      </c>
      <c r="D737" s="1">
        <v>31403139310</v>
      </c>
      <c r="E737" s="1">
        <v>3139310</v>
      </c>
      <c r="F737" s="1">
        <v>232</v>
      </c>
      <c r="G737" s="1">
        <v>246</v>
      </c>
      <c r="H737" s="6">
        <f t="shared" si="24"/>
        <v>6.0344827586206899E-2</v>
      </c>
      <c r="I737" t="str">
        <f t="shared" si="25"/>
        <v>DICKSON</v>
      </c>
    </row>
    <row r="738" spans="1:9">
      <c r="A738" s="1" t="s">
        <v>7</v>
      </c>
      <c r="B738" s="1">
        <v>314031393</v>
      </c>
      <c r="C738" s="1" t="s">
        <v>58</v>
      </c>
      <c r="D738" s="1">
        <v>31403139311</v>
      </c>
      <c r="E738" s="1">
        <v>3139311</v>
      </c>
      <c r="F738" s="1">
        <v>291</v>
      </c>
      <c r="G738" s="1">
        <v>294</v>
      </c>
      <c r="H738" s="6">
        <f t="shared" si="24"/>
        <v>1.0309278350515464E-2</v>
      </c>
      <c r="I738" t="str">
        <f t="shared" si="25"/>
        <v>DICKSON</v>
      </c>
    </row>
    <row r="739" spans="1:9">
      <c r="A739" s="1" t="s">
        <v>7</v>
      </c>
      <c r="B739" s="1">
        <v>314031393</v>
      </c>
      <c r="C739" s="1" t="s">
        <v>58</v>
      </c>
      <c r="D739" s="1">
        <v>31403139312</v>
      </c>
      <c r="E739" s="1">
        <v>3139312</v>
      </c>
      <c r="F739" s="1">
        <v>263</v>
      </c>
      <c r="G739" s="1">
        <v>258</v>
      </c>
      <c r="H739" s="6">
        <f t="shared" si="24"/>
        <v>-1.9011406844106463E-2</v>
      </c>
      <c r="I739" t="str">
        <f t="shared" si="25"/>
        <v>DICKSON</v>
      </c>
    </row>
    <row r="740" spans="1:9">
      <c r="A740" s="1" t="s">
        <v>7</v>
      </c>
      <c r="B740" s="1">
        <v>314031393</v>
      </c>
      <c r="C740" s="1" t="s">
        <v>58</v>
      </c>
      <c r="D740" s="1">
        <v>31403139313</v>
      </c>
      <c r="E740" s="1">
        <v>3139313</v>
      </c>
      <c r="F740" s="1">
        <v>161</v>
      </c>
      <c r="G740" s="1">
        <v>165</v>
      </c>
      <c r="H740" s="6">
        <f t="shared" si="24"/>
        <v>2.4844720496894408E-2</v>
      </c>
      <c r="I740" t="str">
        <f t="shared" si="25"/>
        <v>DICKSON</v>
      </c>
    </row>
    <row r="741" spans="1:9">
      <c r="A741" s="1" t="s">
        <v>7</v>
      </c>
      <c r="B741" s="1">
        <v>314031393</v>
      </c>
      <c r="C741" s="1" t="s">
        <v>58</v>
      </c>
      <c r="D741" s="1">
        <v>31403139314</v>
      </c>
      <c r="E741" s="1">
        <v>3139314</v>
      </c>
      <c r="F741" s="1">
        <v>234</v>
      </c>
      <c r="G741" s="1">
        <v>239</v>
      </c>
      <c r="H741" s="6">
        <f t="shared" si="24"/>
        <v>2.1367521367521368E-2</v>
      </c>
      <c r="I741" t="str">
        <f t="shared" si="25"/>
        <v>DICKSON</v>
      </c>
    </row>
    <row r="742" spans="1:9">
      <c r="A742" s="1" t="s">
        <v>7</v>
      </c>
      <c r="B742" s="1">
        <v>314031393</v>
      </c>
      <c r="C742" s="1" t="s">
        <v>58</v>
      </c>
      <c r="D742" s="1">
        <v>31403139315</v>
      </c>
      <c r="E742" s="1">
        <v>3139315</v>
      </c>
      <c r="F742" s="1">
        <v>227</v>
      </c>
      <c r="G742" s="1">
        <v>218</v>
      </c>
      <c r="H742" s="6">
        <f t="shared" si="24"/>
        <v>-3.9647577092511016E-2</v>
      </c>
      <c r="I742" t="str">
        <f t="shared" si="25"/>
        <v>DICKSON</v>
      </c>
    </row>
    <row r="743" spans="1:9">
      <c r="A743" s="1" t="s">
        <v>7</v>
      </c>
      <c r="B743" s="1">
        <v>314031393</v>
      </c>
      <c r="C743" s="1" t="s">
        <v>58</v>
      </c>
      <c r="D743" s="1">
        <v>31403139316</v>
      </c>
      <c r="E743" s="1">
        <v>3139316</v>
      </c>
      <c r="F743" s="1">
        <v>348</v>
      </c>
      <c r="G743" s="1">
        <v>355</v>
      </c>
      <c r="H743" s="6">
        <f t="shared" si="24"/>
        <v>2.0114942528735632E-2</v>
      </c>
      <c r="I743" t="str">
        <f t="shared" si="25"/>
        <v>DICKSON</v>
      </c>
    </row>
    <row r="744" spans="1:9">
      <c r="A744" s="1" t="s">
        <v>7</v>
      </c>
      <c r="B744" s="1">
        <v>314031393</v>
      </c>
      <c r="C744" s="1" t="s">
        <v>58</v>
      </c>
      <c r="D744" s="1">
        <v>31403139317</v>
      </c>
      <c r="E744" s="1">
        <v>3139317</v>
      </c>
      <c r="F744" s="1">
        <v>273</v>
      </c>
      <c r="G744" s="1">
        <v>270</v>
      </c>
      <c r="H744" s="6">
        <f t="shared" si="24"/>
        <v>-1.098901098901099E-2</v>
      </c>
      <c r="I744" t="str">
        <f t="shared" si="25"/>
        <v>DICKSON</v>
      </c>
    </row>
    <row r="745" spans="1:9">
      <c r="A745" s="1" t="s">
        <v>7</v>
      </c>
      <c r="B745" s="1">
        <v>314031393</v>
      </c>
      <c r="C745" s="1" t="s">
        <v>58</v>
      </c>
      <c r="D745" s="1">
        <v>31403139318</v>
      </c>
      <c r="E745" s="1">
        <v>3139318</v>
      </c>
      <c r="F745" s="1">
        <v>441</v>
      </c>
      <c r="G745" s="1">
        <v>434</v>
      </c>
      <c r="H745" s="6">
        <f t="shared" si="24"/>
        <v>-1.5873015873015872E-2</v>
      </c>
      <c r="I745" t="str">
        <f t="shared" si="25"/>
        <v>DICKSON</v>
      </c>
    </row>
    <row r="746" spans="1:9">
      <c r="A746" s="1" t="s">
        <v>7</v>
      </c>
      <c r="B746" s="1">
        <v>314031393</v>
      </c>
      <c r="C746" s="1" t="s">
        <v>58</v>
      </c>
      <c r="D746" s="1">
        <v>31403139319</v>
      </c>
      <c r="E746" s="1">
        <v>3139319</v>
      </c>
      <c r="F746" s="1">
        <v>143</v>
      </c>
      <c r="G746" s="1">
        <v>148</v>
      </c>
      <c r="H746" s="6">
        <f t="shared" si="24"/>
        <v>3.4965034965034968E-2</v>
      </c>
      <c r="I746" t="str">
        <f t="shared" si="25"/>
        <v>DICKSON</v>
      </c>
    </row>
    <row r="747" spans="1:9">
      <c r="A747" s="1" t="s">
        <v>7</v>
      </c>
      <c r="B747" s="1">
        <v>314031393</v>
      </c>
      <c r="C747" s="1" t="s">
        <v>58</v>
      </c>
      <c r="D747" s="1">
        <v>31403139320</v>
      </c>
      <c r="E747" s="1">
        <v>3139320</v>
      </c>
      <c r="F747" s="1">
        <v>414</v>
      </c>
      <c r="G747" s="1">
        <v>397</v>
      </c>
      <c r="H747" s="6">
        <f t="shared" si="24"/>
        <v>-4.1062801932367152E-2</v>
      </c>
      <c r="I747" t="str">
        <f t="shared" si="25"/>
        <v>DICKSON</v>
      </c>
    </row>
    <row r="748" spans="1:9">
      <c r="A748" s="1" t="s">
        <v>7</v>
      </c>
      <c r="B748" s="1">
        <v>314031393</v>
      </c>
      <c r="C748" s="1" t="s">
        <v>58</v>
      </c>
      <c r="D748" s="1">
        <v>31403139321</v>
      </c>
      <c r="E748" s="1">
        <v>3139321</v>
      </c>
      <c r="F748" s="1">
        <v>0</v>
      </c>
      <c r="G748" s="1">
        <v>0</v>
      </c>
      <c r="H748" s="6">
        <v>0</v>
      </c>
      <c r="I748" t="str">
        <f t="shared" si="25"/>
        <v>DICKSON</v>
      </c>
    </row>
    <row r="749" spans="1:9">
      <c r="A749" s="1" t="s">
        <v>7</v>
      </c>
      <c r="B749" s="1">
        <v>314031393</v>
      </c>
      <c r="C749" s="1" t="s">
        <v>58</v>
      </c>
      <c r="D749" s="1">
        <v>31403139322</v>
      </c>
      <c r="E749" s="1">
        <v>3139322</v>
      </c>
      <c r="F749" s="1">
        <v>301</v>
      </c>
      <c r="G749" s="1">
        <v>298</v>
      </c>
      <c r="H749" s="6">
        <f t="shared" si="24"/>
        <v>-9.9667774086378731E-3</v>
      </c>
      <c r="I749" t="str">
        <f t="shared" si="25"/>
        <v>DICKSON</v>
      </c>
    </row>
    <row r="750" spans="1:9">
      <c r="A750" s="1" t="s">
        <v>7</v>
      </c>
      <c r="B750" s="1">
        <v>314031393</v>
      </c>
      <c r="C750" s="1" t="s">
        <v>58</v>
      </c>
      <c r="D750" s="1">
        <v>31403139323</v>
      </c>
      <c r="E750" s="1">
        <v>3139323</v>
      </c>
      <c r="F750" s="1">
        <v>245</v>
      </c>
      <c r="G750" s="1">
        <v>242</v>
      </c>
      <c r="H750" s="6">
        <f t="shared" si="24"/>
        <v>-1.2244897959183673E-2</v>
      </c>
      <c r="I750" t="str">
        <f t="shared" si="25"/>
        <v>DICKSON</v>
      </c>
    </row>
    <row r="751" spans="1:9">
      <c r="A751" s="1" t="s">
        <v>7</v>
      </c>
      <c r="B751" s="1">
        <v>314031393</v>
      </c>
      <c r="C751" s="1" t="s">
        <v>58</v>
      </c>
      <c r="D751" s="1">
        <v>31403139324</v>
      </c>
      <c r="E751" s="1">
        <v>3139324</v>
      </c>
      <c r="F751" s="1">
        <v>288</v>
      </c>
      <c r="G751" s="1">
        <v>283</v>
      </c>
      <c r="H751" s="6">
        <f t="shared" si="24"/>
        <v>-1.7361111111111112E-2</v>
      </c>
      <c r="I751" t="str">
        <f t="shared" si="25"/>
        <v>DICKSON</v>
      </c>
    </row>
    <row r="752" spans="1:9">
      <c r="A752" s="1" t="s">
        <v>7</v>
      </c>
      <c r="B752" s="1">
        <v>314031393</v>
      </c>
      <c r="C752" s="1" t="s">
        <v>58</v>
      </c>
      <c r="D752" s="1">
        <v>31403139325</v>
      </c>
      <c r="E752" s="1">
        <v>3139325</v>
      </c>
      <c r="F752" s="1">
        <v>236</v>
      </c>
      <c r="G752" s="1">
        <v>231</v>
      </c>
      <c r="H752" s="6">
        <f t="shared" si="24"/>
        <v>-2.1186440677966101E-2</v>
      </c>
      <c r="I752" t="str">
        <f t="shared" si="25"/>
        <v>DICKSON</v>
      </c>
    </row>
    <row r="753" spans="1:9">
      <c r="A753" s="1" t="s">
        <v>7</v>
      </c>
      <c r="B753" s="1">
        <v>314031394</v>
      </c>
      <c r="C753" s="1" t="s">
        <v>59</v>
      </c>
      <c r="D753" s="1">
        <v>31403139401</v>
      </c>
      <c r="E753" s="1">
        <v>3139401</v>
      </c>
      <c r="F753" s="1">
        <v>189</v>
      </c>
      <c r="G753" s="1">
        <v>199</v>
      </c>
      <c r="H753" s="6">
        <f t="shared" si="24"/>
        <v>5.2910052910052907E-2</v>
      </c>
      <c r="I753" t="str">
        <f t="shared" si="25"/>
        <v>DICKSON</v>
      </c>
    </row>
    <row r="754" spans="1:9">
      <c r="A754" s="1" t="s">
        <v>7</v>
      </c>
      <c r="B754" s="1">
        <v>314031394</v>
      </c>
      <c r="C754" s="1" t="s">
        <v>59</v>
      </c>
      <c r="D754" s="1">
        <v>31403139402</v>
      </c>
      <c r="E754" s="1">
        <v>3139402</v>
      </c>
      <c r="F754" s="1">
        <v>224</v>
      </c>
      <c r="G754" s="1">
        <v>237</v>
      </c>
      <c r="H754" s="6">
        <f t="shared" si="24"/>
        <v>5.8035714285714288E-2</v>
      </c>
      <c r="I754" t="str">
        <f t="shared" si="25"/>
        <v>DICKSON</v>
      </c>
    </row>
    <row r="755" spans="1:9">
      <c r="A755" s="1" t="s">
        <v>7</v>
      </c>
      <c r="B755" s="1">
        <v>314031394</v>
      </c>
      <c r="C755" s="1" t="s">
        <v>59</v>
      </c>
      <c r="D755" s="1">
        <v>31403139403</v>
      </c>
      <c r="E755" s="1">
        <v>3139403</v>
      </c>
      <c r="F755" s="1">
        <v>511</v>
      </c>
      <c r="G755" s="1">
        <v>521</v>
      </c>
      <c r="H755" s="6">
        <f t="shared" si="24"/>
        <v>1.9569471624266144E-2</v>
      </c>
      <c r="I755" t="str">
        <f t="shared" si="25"/>
        <v>DICKSON</v>
      </c>
    </row>
    <row r="756" spans="1:9">
      <c r="A756" s="1" t="s">
        <v>7</v>
      </c>
      <c r="B756" s="1">
        <v>314031394</v>
      </c>
      <c r="C756" s="1" t="s">
        <v>59</v>
      </c>
      <c r="D756" s="1">
        <v>31403139404</v>
      </c>
      <c r="E756" s="1">
        <v>3139404</v>
      </c>
      <c r="F756" s="1">
        <v>476</v>
      </c>
      <c r="G756" s="1">
        <v>497</v>
      </c>
      <c r="H756" s="6">
        <f t="shared" si="24"/>
        <v>4.4117647058823532E-2</v>
      </c>
      <c r="I756" t="str">
        <f t="shared" si="25"/>
        <v>DICKSON</v>
      </c>
    </row>
    <row r="757" spans="1:9">
      <c r="A757" s="1" t="s">
        <v>7</v>
      </c>
      <c r="B757" s="1">
        <v>314031394</v>
      </c>
      <c r="C757" s="1" t="s">
        <v>59</v>
      </c>
      <c r="D757" s="1">
        <v>31403139405</v>
      </c>
      <c r="E757" s="1">
        <v>3139405</v>
      </c>
      <c r="F757" s="1">
        <v>9</v>
      </c>
      <c r="G757" s="1">
        <v>10</v>
      </c>
      <c r="H757" s="6">
        <f t="shared" si="24"/>
        <v>0.1111111111111111</v>
      </c>
      <c r="I757" t="str">
        <f t="shared" si="25"/>
        <v>DICKSON</v>
      </c>
    </row>
    <row r="758" spans="1:9">
      <c r="A758" s="1" t="s">
        <v>7</v>
      </c>
      <c r="B758" s="1">
        <v>314031394</v>
      </c>
      <c r="C758" s="1" t="s">
        <v>59</v>
      </c>
      <c r="D758" s="1">
        <v>31403139406</v>
      </c>
      <c r="E758" s="1">
        <v>3139406</v>
      </c>
      <c r="F758" s="1">
        <v>177</v>
      </c>
      <c r="G758" s="1">
        <v>178</v>
      </c>
      <c r="H758" s="6">
        <f t="shared" si="24"/>
        <v>5.6497175141242938E-3</v>
      </c>
      <c r="I758" t="str">
        <f t="shared" si="25"/>
        <v>DICKSON</v>
      </c>
    </row>
    <row r="759" spans="1:9">
      <c r="A759" s="1" t="s">
        <v>7</v>
      </c>
      <c r="B759" s="1">
        <v>314031394</v>
      </c>
      <c r="C759" s="1" t="s">
        <v>59</v>
      </c>
      <c r="D759" s="1">
        <v>31403139407</v>
      </c>
      <c r="E759" s="1">
        <v>3139407</v>
      </c>
      <c r="F759" s="1">
        <v>197</v>
      </c>
      <c r="G759" s="1">
        <v>206</v>
      </c>
      <c r="H759" s="6">
        <f t="shared" si="24"/>
        <v>4.5685279187817257E-2</v>
      </c>
      <c r="I759" t="str">
        <f t="shared" si="25"/>
        <v>DICKSON</v>
      </c>
    </row>
    <row r="760" spans="1:9">
      <c r="A760" s="1" t="s">
        <v>7</v>
      </c>
      <c r="B760" s="1">
        <v>314031394</v>
      </c>
      <c r="C760" s="1" t="s">
        <v>59</v>
      </c>
      <c r="D760" s="1">
        <v>31403139408</v>
      </c>
      <c r="E760" s="1">
        <v>3139408</v>
      </c>
      <c r="F760" s="1">
        <v>449</v>
      </c>
      <c r="G760" s="1">
        <v>472</v>
      </c>
      <c r="H760" s="6">
        <f t="shared" si="24"/>
        <v>5.1224944320712694E-2</v>
      </c>
      <c r="I760" t="str">
        <f t="shared" si="25"/>
        <v>DICKSON</v>
      </c>
    </row>
    <row r="761" spans="1:9">
      <c r="A761" s="1" t="s">
        <v>7</v>
      </c>
      <c r="B761" s="1">
        <v>314031394</v>
      </c>
      <c r="C761" s="1" t="s">
        <v>59</v>
      </c>
      <c r="D761" s="1">
        <v>31403139409</v>
      </c>
      <c r="E761" s="1">
        <v>3139409</v>
      </c>
      <c r="F761" s="1">
        <v>496</v>
      </c>
      <c r="G761" s="1">
        <v>518</v>
      </c>
      <c r="H761" s="6">
        <f t="shared" si="24"/>
        <v>4.4354838709677422E-2</v>
      </c>
      <c r="I761" t="str">
        <f t="shared" si="25"/>
        <v>DICKSON</v>
      </c>
    </row>
    <row r="762" spans="1:9">
      <c r="A762" s="1" t="s">
        <v>7</v>
      </c>
      <c r="B762" s="1">
        <v>314031394</v>
      </c>
      <c r="C762" s="1" t="s">
        <v>59</v>
      </c>
      <c r="D762" s="1">
        <v>31403139410</v>
      </c>
      <c r="E762" s="1">
        <v>3139410</v>
      </c>
      <c r="F762" s="1">
        <v>220</v>
      </c>
      <c r="G762" s="1">
        <v>240</v>
      </c>
      <c r="H762" s="6">
        <f t="shared" si="24"/>
        <v>9.0909090909090912E-2</v>
      </c>
      <c r="I762" t="str">
        <f t="shared" si="25"/>
        <v>DICKSON</v>
      </c>
    </row>
    <row r="763" spans="1:9">
      <c r="A763" s="1" t="s">
        <v>7</v>
      </c>
      <c r="B763" s="1">
        <v>314031394</v>
      </c>
      <c r="C763" s="1" t="s">
        <v>59</v>
      </c>
      <c r="D763" s="1">
        <v>31403139411</v>
      </c>
      <c r="E763" s="1">
        <v>3139411</v>
      </c>
      <c r="F763" s="1">
        <v>310</v>
      </c>
      <c r="G763" s="1">
        <v>344</v>
      </c>
      <c r="H763" s="6">
        <f t="shared" si="24"/>
        <v>0.10967741935483871</v>
      </c>
      <c r="I763" t="str">
        <f t="shared" si="25"/>
        <v>DICKSON</v>
      </c>
    </row>
    <row r="764" spans="1:9">
      <c r="A764" s="1" t="s">
        <v>7</v>
      </c>
      <c r="B764" s="1">
        <v>314031394</v>
      </c>
      <c r="C764" s="1" t="s">
        <v>59</v>
      </c>
      <c r="D764" s="1">
        <v>31403139412</v>
      </c>
      <c r="E764" s="1">
        <v>3139412</v>
      </c>
      <c r="F764" s="1">
        <v>348</v>
      </c>
      <c r="G764" s="1">
        <v>365</v>
      </c>
      <c r="H764" s="6">
        <f t="shared" ref="H764:H827" si="26">(G764-F764)/F764</f>
        <v>4.8850574712643681E-2</v>
      </c>
      <c r="I764" t="str">
        <f t="shared" si="25"/>
        <v>DICKSON</v>
      </c>
    </row>
    <row r="765" spans="1:9">
      <c r="A765" s="1" t="s">
        <v>7</v>
      </c>
      <c r="B765" s="1">
        <v>314031394</v>
      </c>
      <c r="C765" s="1" t="s">
        <v>59</v>
      </c>
      <c r="D765" s="1">
        <v>31403139413</v>
      </c>
      <c r="E765" s="1">
        <v>3139413</v>
      </c>
      <c r="F765" s="1">
        <v>408</v>
      </c>
      <c r="G765" s="1">
        <v>420</v>
      </c>
      <c r="H765" s="6">
        <f t="shared" si="26"/>
        <v>2.9411764705882353E-2</v>
      </c>
      <c r="I765" t="str">
        <f t="shared" si="25"/>
        <v>DICKSON</v>
      </c>
    </row>
    <row r="766" spans="1:9">
      <c r="A766" s="1" t="s">
        <v>7</v>
      </c>
      <c r="B766" s="1">
        <v>314031394</v>
      </c>
      <c r="C766" s="1" t="s">
        <v>59</v>
      </c>
      <c r="D766" s="1">
        <v>31403139414</v>
      </c>
      <c r="E766" s="1">
        <v>3139414</v>
      </c>
      <c r="F766" s="1">
        <v>293</v>
      </c>
      <c r="G766" s="1">
        <v>297</v>
      </c>
      <c r="H766" s="6">
        <f t="shared" si="26"/>
        <v>1.3651877133105802E-2</v>
      </c>
      <c r="I766" t="str">
        <f t="shared" si="25"/>
        <v>DICKSON</v>
      </c>
    </row>
    <row r="767" spans="1:9">
      <c r="A767" s="1" t="s">
        <v>7</v>
      </c>
      <c r="B767" s="1">
        <v>314031394</v>
      </c>
      <c r="C767" s="1" t="s">
        <v>59</v>
      </c>
      <c r="D767" s="1">
        <v>31403139415</v>
      </c>
      <c r="E767" s="1">
        <v>3139415</v>
      </c>
      <c r="F767" s="1">
        <v>214</v>
      </c>
      <c r="G767" s="1">
        <v>221</v>
      </c>
      <c r="H767" s="6">
        <f t="shared" si="26"/>
        <v>3.2710280373831772E-2</v>
      </c>
      <c r="I767" t="str">
        <f t="shared" si="25"/>
        <v>DICKSON</v>
      </c>
    </row>
    <row r="768" spans="1:9">
      <c r="A768" s="1" t="s">
        <v>7</v>
      </c>
      <c r="B768" s="1">
        <v>314031394</v>
      </c>
      <c r="C768" s="1" t="s">
        <v>59</v>
      </c>
      <c r="D768" s="1">
        <v>31403139416</v>
      </c>
      <c r="E768" s="1">
        <v>3139416</v>
      </c>
      <c r="F768" s="1">
        <v>272</v>
      </c>
      <c r="G768" s="1">
        <v>280</v>
      </c>
      <c r="H768" s="6">
        <f t="shared" si="26"/>
        <v>2.9411764705882353E-2</v>
      </c>
      <c r="I768" t="str">
        <f t="shared" si="25"/>
        <v>DICKSON</v>
      </c>
    </row>
    <row r="769" spans="1:9">
      <c r="A769" s="1" t="s">
        <v>7</v>
      </c>
      <c r="B769" s="1">
        <v>314031394</v>
      </c>
      <c r="C769" s="1" t="s">
        <v>59</v>
      </c>
      <c r="D769" s="1">
        <v>31403139417</v>
      </c>
      <c r="E769" s="1">
        <v>3139417</v>
      </c>
      <c r="F769" s="1">
        <v>142</v>
      </c>
      <c r="G769" s="1">
        <v>147</v>
      </c>
      <c r="H769" s="6">
        <f t="shared" si="26"/>
        <v>3.5211267605633804E-2</v>
      </c>
      <c r="I769" t="str">
        <f t="shared" si="25"/>
        <v>DICKSON</v>
      </c>
    </row>
    <row r="770" spans="1:9">
      <c r="A770" s="1" t="s">
        <v>7</v>
      </c>
      <c r="B770" s="1">
        <v>314031394</v>
      </c>
      <c r="C770" s="1" t="s">
        <v>59</v>
      </c>
      <c r="D770" s="1">
        <v>31403139418</v>
      </c>
      <c r="E770" s="1">
        <v>3139418</v>
      </c>
      <c r="F770" s="1">
        <v>208</v>
      </c>
      <c r="G770" s="1">
        <v>212</v>
      </c>
      <c r="H770" s="6">
        <f t="shared" si="26"/>
        <v>1.9230769230769232E-2</v>
      </c>
      <c r="I770" t="str">
        <f t="shared" si="25"/>
        <v>DICKSON</v>
      </c>
    </row>
    <row r="771" spans="1:9">
      <c r="A771" s="1" t="s">
        <v>7</v>
      </c>
      <c r="B771" s="1">
        <v>314031394</v>
      </c>
      <c r="C771" s="1" t="s">
        <v>59</v>
      </c>
      <c r="D771" s="1">
        <v>31403139419</v>
      </c>
      <c r="E771" s="1">
        <v>3139419</v>
      </c>
      <c r="F771" s="1">
        <v>247</v>
      </c>
      <c r="G771" s="1">
        <v>261</v>
      </c>
      <c r="H771" s="6">
        <f t="shared" si="26"/>
        <v>5.6680161943319839E-2</v>
      </c>
      <c r="I771" t="str">
        <f t="shared" ref="I771:I834" si="27">A771</f>
        <v>DICKSON</v>
      </c>
    </row>
    <row r="772" spans="1:9">
      <c r="A772" s="1" t="s">
        <v>7</v>
      </c>
      <c r="B772" s="1">
        <v>314031394</v>
      </c>
      <c r="C772" s="1" t="s">
        <v>59</v>
      </c>
      <c r="D772" s="1">
        <v>31403139420</v>
      </c>
      <c r="E772" s="1">
        <v>3139420</v>
      </c>
      <c r="F772" s="1">
        <v>694</v>
      </c>
      <c r="G772" s="1">
        <v>750</v>
      </c>
      <c r="H772" s="6">
        <f t="shared" si="26"/>
        <v>8.069164265129683E-2</v>
      </c>
      <c r="I772" t="str">
        <f t="shared" si="27"/>
        <v>DICKSON</v>
      </c>
    </row>
    <row r="773" spans="1:9">
      <c r="A773" s="1" t="s">
        <v>7</v>
      </c>
      <c r="B773" s="1">
        <v>314031394</v>
      </c>
      <c r="C773" s="1" t="s">
        <v>59</v>
      </c>
      <c r="D773" s="1">
        <v>31403139422</v>
      </c>
      <c r="E773" s="1">
        <v>3139422</v>
      </c>
      <c r="F773" s="1">
        <v>323</v>
      </c>
      <c r="G773" s="1">
        <v>337</v>
      </c>
      <c r="H773" s="6">
        <f t="shared" si="26"/>
        <v>4.3343653250773995E-2</v>
      </c>
      <c r="I773" t="str">
        <f t="shared" si="27"/>
        <v>DICKSON</v>
      </c>
    </row>
    <row r="774" spans="1:9">
      <c r="A774" s="1" t="s">
        <v>7</v>
      </c>
      <c r="B774" s="1">
        <v>314031394</v>
      </c>
      <c r="C774" s="1" t="s">
        <v>59</v>
      </c>
      <c r="D774" s="1">
        <v>31403139423</v>
      </c>
      <c r="E774" s="1">
        <v>3139423</v>
      </c>
      <c r="F774" s="1">
        <v>398</v>
      </c>
      <c r="G774" s="1">
        <v>407</v>
      </c>
      <c r="H774" s="6">
        <f t="shared" si="26"/>
        <v>2.2613065326633167E-2</v>
      </c>
      <c r="I774" t="str">
        <f t="shared" si="27"/>
        <v>DICKSON</v>
      </c>
    </row>
    <row r="775" spans="1:9">
      <c r="A775" s="1" t="s">
        <v>7</v>
      </c>
      <c r="B775" s="1">
        <v>314031394</v>
      </c>
      <c r="C775" s="1" t="s">
        <v>59</v>
      </c>
      <c r="D775" s="1">
        <v>31403139424</v>
      </c>
      <c r="E775" s="1">
        <v>3139424</v>
      </c>
      <c r="F775" s="1">
        <v>308</v>
      </c>
      <c r="G775" s="1">
        <v>327</v>
      </c>
      <c r="H775" s="6">
        <f t="shared" si="26"/>
        <v>6.1688311688311688E-2</v>
      </c>
      <c r="I775" t="str">
        <f t="shared" si="27"/>
        <v>DICKSON</v>
      </c>
    </row>
    <row r="776" spans="1:9">
      <c r="A776" s="1" t="s">
        <v>7</v>
      </c>
      <c r="B776" s="1">
        <v>314031394</v>
      </c>
      <c r="C776" s="1" t="s">
        <v>59</v>
      </c>
      <c r="D776" s="1">
        <v>31403139425</v>
      </c>
      <c r="E776" s="1">
        <v>3139425</v>
      </c>
      <c r="F776" s="1">
        <v>428</v>
      </c>
      <c r="G776" s="1">
        <v>449</v>
      </c>
      <c r="H776" s="6">
        <f t="shared" si="26"/>
        <v>4.9065420560747662E-2</v>
      </c>
      <c r="I776" t="str">
        <f t="shared" si="27"/>
        <v>DICKSON</v>
      </c>
    </row>
    <row r="777" spans="1:9">
      <c r="A777" s="1" t="s">
        <v>7</v>
      </c>
      <c r="B777" s="1">
        <v>314031394</v>
      </c>
      <c r="C777" s="1" t="s">
        <v>59</v>
      </c>
      <c r="D777" s="1">
        <v>31403139427</v>
      </c>
      <c r="E777" s="1">
        <v>3139427</v>
      </c>
      <c r="F777" s="1">
        <v>377</v>
      </c>
      <c r="G777" s="1">
        <v>379</v>
      </c>
      <c r="H777" s="6">
        <f t="shared" si="26"/>
        <v>5.3050397877984082E-3</v>
      </c>
      <c r="I777" t="str">
        <f t="shared" si="27"/>
        <v>DICKSON</v>
      </c>
    </row>
    <row r="778" spans="1:9">
      <c r="A778" s="1" t="s">
        <v>7</v>
      </c>
      <c r="B778" s="1">
        <v>314031394</v>
      </c>
      <c r="C778" s="1" t="s">
        <v>59</v>
      </c>
      <c r="D778" s="1">
        <v>31403139428</v>
      </c>
      <c r="E778" s="1">
        <v>3139428</v>
      </c>
      <c r="F778" s="1">
        <v>340</v>
      </c>
      <c r="G778" s="1">
        <v>362</v>
      </c>
      <c r="H778" s="6">
        <f t="shared" si="26"/>
        <v>6.4705882352941183E-2</v>
      </c>
      <c r="I778" t="str">
        <f t="shared" si="27"/>
        <v>DICKSON</v>
      </c>
    </row>
    <row r="779" spans="1:9">
      <c r="A779" s="1" t="s">
        <v>7</v>
      </c>
      <c r="B779" s="1">
        <v>314031394</v>
      </c>
      <c r="C779" s="1" t="s">
        <v>59</v>
      </c>
      <c r="D779" s="1">
        <v>31403139429</v>
      </c>
      <c r="E779" s="1">
        <v>3139429</v>
      </c>
      <c r="F779" s="1">
        <v>250</v>
      </c>
      <c r="G779" s="1">
        <v>258</v>
      </c>
      <c r="H779" s="6">
        <f t="shared" si="26"/>
        <v>3.2000000000000001E-2</v>
      </c>
      <c r="I779" t="str">
        <f t="shared" si="27"/>
        <v>DICKSON</v>
      </c>
    </row>
    <row r="780" spans="1:9">
      <c r="A780" s="1" t="s">
        <v>7</v>
      </c>
      <c r="B780" s="1">
        <v>314031394</v>
      </c>
      <c r="C780" s="1" t="s">
        <v>59</v>
      </c>
      <c r="D780" s="1">
        <v>31403139430</v>
      </c>
      <c r="E780" s="1">
        <v>3139430</v>
      </c>
      <c r="F780" s="1">
        <v>435</v>
      </c>
      <c r="G780" s="1">
        <v>456</v>
      </c>
      <c r="H780" s="6">
        <f t="shared" si="26"/>
        <v>4.8275862068965517E-2</v>
      </c>
      <c r="I780" t="str">
        <f t="shared" si="27"/>
        <v>DICKSON</v>
      </c>
    </row>
    <row r="781" spans="1:9">
      <c r="A781" s="1" t="s">
        <v>7</v>
      </c>
      <c r="B781" s="1">
        <v>314031394</v>
      </c>
      <c r="C781" s="1" t="s">
        <v>59</v>
      </c>
      <c r="D781" s="1">
        <v>31403139431</v>
      </c>
      <c r="E781" s="1">
        <v>3139431</v>
      </c>
      <c r="F781" s="1">
        <v>302</v>
      </c>
      <c r="G781" s="1">
        <v>317</v>
      </c>
      <c r="H781" s="6">
        <f t="shared" si="26"/>
        <v>4.9668874172185427E-2</v>
      </c>
      <c r="I781" t="str">
        <f t="shared" si="27"/>
        <v>DICKSON</v>
      </c>
    </row>
    <row r="782" spans="1:9">
      <c r="A782" s="1" t="s">
        <v>7</v>
      </c>
      <c r="B782" s="1">
        <v>314031394</v>
      </c>
      <c r="C782" s="1" t="s">
        <v>59</v>
      </c>
      <c r="D782" s="1">
        <v>31403139432</v>
      </c>
      <c r="E782" s="1">
        <v>3139432</v>
      </c>
      <c r="F782" s="1">
        <v>152</v>
      </c>
      <c r="G782" s="1">
        <v>157</v>
      </c>
      <c r="H782" s="6">
        <f t="shared" si="26"/>
        <v>3.2894736842105261E-2</v>
      </c>
      <c r="I782" t="str">
        <f t="shared" si="27"/>
        <v>DICKSON</v>
      </c>
    </row>
    <row r="783" spans="1:9">
      <c r="A783" s="1" t="s">
        <v>7</v>
      </c>
      <c r="B783" s="1">
        <v>314031394</v>
      </c>
      <c r="C783" s="1" t="s">
        <v>59</v>
      </c>
      <c r="D783" s="1">
        <v>31403139433</v>
      </c>
      <c r="E783" s="1">
        <v>3139433</v>
      </c>
      <c r="F783" s="1">
        <v>198</v>
      </c>
      <c r="G783" s="1">
        <v>202</v>
      </c>
      <c r="H783" s="6">
        <f t="shared" si="26"/>
        <v>2.0202020202020204E-2</v>
      </c>
      <c r="I783" t="str">
        <f t="shared" si="27"/>
        <v>DICKSON</v>
      </c>
    </row>
    <row r="784" spans="1:9">
      <c r="A784" s="1" t="s">
        <v>7</v>
      </c>
      <c r="B784" s="1">
        <v>314031394</v>
      </c>
      <c r="C784" s="1" t="s">
        <v>59</v>
      </c>
      <c r="D784" s="1">
        <v>31403139434</v>
      </c>
      <c r="E784" s="1">
        <v>3139434</v>
      </c>
      <c r="F784" s="1">
        <v>189</v>
      </c>
      <c r="G784" s="1">
        <v>196</v>
      </c>
      <c r="H784" s="6">
        <f t="shared" si="26"/>
        <v>3.7037037037037035E-2</v>
      </c>
      <c r="I784" t="str">
        <f t="shared" si="27"/>
        <v>DICKSON</v>
      </c>
    </row>
    <row r="785" spans="1:9">
      <c r="A785" s="1" t="s">
        <v>7</v>
      </c>
      <c r="B785" s="1">
        <v>314031394</v>
      </c>
      <c r="C785" s="1" t="s">
        <v>59</v>
      </c>
      <c r="D785" s="1">
        <v>31403139435</v>
      </c>
      <c r="E785" s="1">
        <v>3139435</v>
      </c>
      <c r="F785" s="1">
        <v>13</v>
      </c>
      <c r="G785" s="1">
        <v>14</v>
      </c>
      <c r="H785" s="6">
        <f t="shared" si="26"/>
        <v>7.6923076923076927E-2</v>
      </c>
      <c r="I785" t="str">
        <f t="shared" si="27"/>
        <v>DICKSON</v>
      </c>
    </row>
    <row r="786" spans="1:9">
      <c r="A786" s="1" t="s">
        <v>7</v>
      </c>
      <c r="B786" s="1">
        <v>314031394</v>
      </c>
      <c r="C786" s="1" t="s">
        <v>59</v>
      </c>
      <c r="D786" s="1">
        <v>31403139436</v>
      </c>
      <c r="E786" s="1">
        <v>3139436</v>
      </c>
      <c r="F786" s="1">
        <v>229</v>
      </c>
      <c r="G786" s="1">
        <v>240</v>
      </c>
      <c r="H786" s="6">
        <f t="shared" si="26"/>
        <v>4.8034934497816595E-2</v>
      </c>
      <c r="I786" t="str">
        <f t="shared" si="27"/>
        <v>DICKSON</v>
      </c>
    </row>
    <row r="787" spans="1:9">
      <c r="A787" s="1" t="s">
        <v>7</v>
      </c>
      <c r="B787" s="1">
        <v>314021577</v>
      </c>
      <c r="C787" s="1" t="s">
        <v>60</v>
      </c>
      <c r="D787" s="1">
        <v>31402157701</v>
      </c>
      <c r="E787" s="1">
        <v>3157701</v>
      </c>
      <c r="F787" s="1">
        <v>397</v>
      </c>
      <c r="G787" s="1">
        <v>411</v>
      </c>
      <c r="H787" s="6">
        <f t="shared" si="26"/>
        <v>3.5264483627204031E-2</v>
      </c>
      <c r="I787" t="str">
        <f t="shared" si="27"/>
        <v>DICKSON</v>
      </c>
    </row>
    <row r="788" spans="1:9">
      <c r="A788" s="1" t="s">
        <v>7</v>
      </c>
      <c r="B788" s="1">
        <v>314021577</v>
      </c>
      <c r="C788" s="1" t="s">
        <v>60</v>
      </c>
      <c r="D788" s="1">
        <v>31402157702</v>
      </c>
      <c r="E788" s="1">
        <v>3157702</v>
      </c>
      <c r="F788" s="1">
        <v>290</v>
      </c>
      <c r="G788" s="1">
        <v>285</v>
      </c>
      <c r="H788" s="6">
        <f t="shared" si="26"/>
        <v>-1.7241379310344827E-2</v>
      </c>
      <c r="I788" t="str">
        <f t="shared" si="27"/>
        <v>DICKSON</v>
      </c>
    </row>
    <row r="789" spans="1:9">
      <c r="A789" s="1" t="s">
        <v>7</v>
      </c>
      <c r="B789" s="1">
        <v>314021577</v>
      </c>
      <c r="C789" s="1" t="s">
        <v>60</v>
      </c>
      <c r="D789" s="1">
        <v>31402157703</v>
      </c>
      <c r="E789" s="1">
        <v>3157703</v>
      </c>
      <c r="F789" s="1">
        <v>188</v>
      </c>
      <c r="G789" s="1">
        <v>196</v>
      </c>
      <c r="H789" s="6">
        <f t="shared" si="26"/>
        <v>4.2553191489361701E-2</v>
      </c>
      <c r="I789" t="str">
        <f t="shared" si="27"/>
        <v>DICKSON</v>
      </c>
    </row>
    <row r="790" spans="1:9">
      <c r="A790" s="1" t="s">
        <v>7</v>
      </c>
      <c r="B790" s="1">
        <v>314021577</v>
      </c>
      <c r="C790" s="1" t="s">
        <v>60</v>
      </c>
      <c r="D790" s="1">
        <v>31402157707</v>
      </c>
      <c r="E790" s="1">
        <v>3157707</v>
      </c>
      <c r="F790" s="1">
        <v>414</v>
      </c>
      <c r="G790" s="1">
        <v>438</v>
      </c>
      <c r="H790" s="6">
        <f t="shared" si="26"/>
        <v>5.7971014492753624E-2</v>
      </c>
      <c r="I790" t="str">
        <f t="shared" si="27"/>
        <v>DICKSON</v>
      </c>
    </row>
    <row r="791" spans="1:9">
      <c r="A791" s="1" t="s">
        <v>7</v>
      </c>
      <c r="B791" s="1">
        <v>314021577</v>
      </c>
      <c r="C791" s="1" t="s">
        <v>60</v>
      </c>
      <c r="D791" s="1">
        <v>31402157710</v>
      </c>
      <c r="E791" s="1">
        <v>3157710</v>
      </c>
      <c r="F791" s="1">
        <v>477</v>
      </c>
      <c r="G791" s="1">
        <v>499</v>
      </c>
      <c r="H791" s="6">
        <f t="shared" si="26"/>
        <v>4.6121593291404611E-2</v>
      </c>
      <c r="I791" t="str">
        <f t="shared" si="27"/>
        <v>DICKSON</v>
      </c>
    </row>
    <row r="792" spans="1:9">
      <c r="A792" s="1" t="s">
        <v>7</v>
      </c>
      <c r="B792" s="1">
        <v>314021577</v>
      </c>
      <c r="C792" s="1" t="s">
        <v>60</v>
      </c>
      <c r="D792" s="1">
        <v>31402157711</v>
      </c>
      <c r="E792" s="1">
        <v>3157711</v>
      </c>
      <c r="F792" s="1">
        <v>298</v>
      </c>
      <c r="G792" s="1">
        <v>313</v>
      </c>
      <c r="H792" s="6">
        <f t="shared" si="26"/>
        <v>5.0335570469798654E-2</v>
      </c>
      <c r="I792" t="str">
        <f t="shared" si="27"/>
        <v>DICKSON</v>
      </c>
    </row>
    <row r="793" spans="1:9">
      <c r="A793" s="1" t="s">
        <v>7</v>
      </c>
      <c r="B793" s="1">
        <v>314021577</v>
      </c>
      <c r="C793" s="1" t="s">
        <v>60</v>
      </c>
      <c r="D793" s="1">
        <v>31402157712</v>
      </c>
      <c r="E793" s="1">
        <v>3157712</v>
      </c>
      <c r="F793" s="1">
        <v>180</v>
      </c>
      <c r="G793" s="1">
        <v>186</v>
      </c>
      <c r="H793" s="6">
        <f t="shared" si="26"/>
        <v>3.3333333333333333E-2</v>
      </c>
      <c r="I793" t="str">
        <f t="shared" si="27"/>
        <v>DICKSON</v>
      </c>
    </row>
    <row r="794" spans="1:9">
      <c r="A794" s="1" t="s">
        <v>7</v>
      </c>
      <c r="B794" s="1">
        <v>314021577</v>
      </c>
      <c r="C794" s="1" t="s">
        <v>60</v>
      </c>
      <c r="D794" s="1">
        <v>31402157716</v>
      </c>
      <c r="E794" s="1">
        <v>3157716</v>
      </c>
      <c r="F794" s="1">
        <v>272</v>
      </c>
      <c r="G794" s="1">
        <v>294</v>
      </c>
      <c r="H794" s="6">
        <f t="shared" si="26"/>
        <v>8.0882352941176475E-2</v>
      </c>
      <c r="I794" t="str">
        <f t="shared" si="27"/>
        <v>DICKSON</v>
      </c>
    </row>
    <row r="795" spans="1:9">
      <c r="A795" s="1" t="s">
        <v>7</v>
      </c>
      <c r="B795" s="1">
        <v>314021577</v>
      </c>
      <c r="C795" s="1" t="s">
        <v>60</v>
      </c>
      <c r="D795" s="1">
        <v>31402157717</v>
      </c>
      <c r="E795" s="1">
        <v>3157717</v>
      </c>
      <c r="F795" s="1">
        <v>347</v>
      </c>
      <c r="G795" s="1">
        <v>376</v>
      </c>
      <c r="H795" s="6">
        <f t="shared" si="26"/>
        <v>8.3573487031700283E-2</v>
      </c>
      <c r="I795" t="str">
        <f t="shared" si="27"/>
        <v>DICKSON</v>
      </c>
    </row>
    <row r="796" spans="1:9">
      <c r="A796" s="1" t="s">
        <v>7</v>
      </c>
      <c r="B796" s="1">
        <v>314021577</v>
      </c>
      <c r="C796" s="1" t="s">
        <v>60</v>
      </c>
      <c r="D796" s="1">
        <v>31402157718</v>
      </c>
      <c r="E796" s="1">
        <v>3157718</v>
      </c>
      <c r="F796" s="1">
        <v>530</v>
      </c>
      <c r="G796" s="1">
        <v>551</v>
      </c>
      <c r="H796" s="6">
        <f t="shared" si="26"/>
        <v>3.962264150943396E-2</v>
      </c>
      <c r="I796" t="str">
        <f t="shared" si="27"/>
        <v>DICKSON</v>
      </c>
    </row>
    <row r="797" spans="1:9">
      <c r="A797" s="1" t="s">
        <v>7</v>
      </c>
      <c r="B797" s="1">
        <v>314021577</v>
      </c>
      <c r="C797" s="1" t="s">
        <v>60</v>
      </c>
      <c r="D797" s="1">
        <v>31402157721</v>
      </c>
      <c r="E797" s="1">
        <v>3157721</v>
      </c>
      <c r="F797" s="1">
        <v>423</v>
      </c>
      <c r="G797" s="1">
        <v>440</v>
      </c>
      <c r="H797" s="6">
        <f t="shared" si="26"/>
        <v>4.0189125295508277E-2</v>
      </c>
      <c r="I797" t="str">
        <f t="shared" si="27"/>
        <v>DICKSON</v>
      </c>
    </row>
    <row r="798" spans="1:9">
      <c r="A798" s="1" t="s">
        <v>7</v>
      </c>
      <c r="B798" s="1">
        <v>314021577</v>
      </c>
      <c r="C798" s="1" t="s">
        <v>60</v>
      </c>
      <c r="D798" s="1">
        <v>31402157722</v>
      </c>
      <c r="E798" s="1">
        <v>3157722</v>
      </c>
      <c r="F798" s="1">
        <v>463</v>
      </c>
      <c r="G798" s="1">
        <v>476</v>
      </c>
      <c r="H798" s="6">
        <f t="shared" si="26"/>
        <v>2.8077753779697623E-2</v>
      </c>
      <c r="I798" t="str">
        <f t="shared" si="27"/>
        <v>DICKSON</v>
      </c>
    </row>
    <row r="799" spans="1:9">
      <c r="A799" s="1" t="s">
        <v>7</v>
      </c>
      <c r="B799" s="1">
        <v>314021577</v>
      </c>
      <c r="C799" s="1" t="s">
        <v>60</v>
      </c>
      <c r="D799" s="1">
        <v>31402157725</v>
      </c>
      <c r="E799" s="1">
        <v>3157725</v>
      </c>
      <c r="F799" s="1">
        <v>294</v>
      </c>
      <c r="G799" s="1">
        <v>302</v>
      </c>
      <c r="H799" s="6">
        <f t="shared" si="26"/>
        <v>2.7210884353741496E-2</v>
      </c>
      <c r="I799" t="str">
        <f t="shared" si="27"/>
        <v>DICKSON</v>
      </c>
    </row>
    <row r="800" spans="1:9">
      <c r="A800" s="1" t="s">
        <v>7</v>
      </c>
      <c r="B800" s="1">
        <v>314021577</v>
      </c>
      <c r="C800" s="1" t="s">
        <v>60</v>
      </c>
      <c r="D800" s="1">
        <v>31402157726</v>
      </c>
      <c r="E800" s="1">
        <v>3157726</v>
      </c>
      <c r="F800" s="1">
        <v>267</v>
      </c>
      <c r="G800" s="1">
        <v>277</v>
      </c>
      <c r="H800" s="6">
        <f t="shared" si="26"/>
        <v>3.7453183520599252E-2</v>
      </c>
      <c r="I800" t="str">
        <f t="shared" si="27"/>
        <v>DICKSON</v>
      </c>
    </row>
    <row r="801" spans="1:9">
      <c r="A801" s="1" t="s">
        <v>7</v>
      </c>
      <c r="B801" s="1">
        <v>314021577</v>
      </c>
      <c r="C801" s="1" t="s">
        <v>60</v>
      </c>
      <c r="D801" s="1">
        <v>31402157728</v>
      </c>
      <c r="E801" s="1">
        <v>3157728</v>
      </c>
      <c r="F801" s="1">
        <v>360</v>
      </c>
      <c r="G801" s="1">
        <v>384</v>
      </c>
      <c r="H801" s="6">
        <f t="shared" si="26"/>
        <v>6.6666666666666666E-2</v>
      </c>
      <c r="I801" t="str">
        <f t="shared" si="27"/>
        <v>DICKSON</v>
      </c>
    </row>
    <row r="802" spans="1:9">
      <c r="A802" s="1" t="s">
        <v>7</v>
      </c>
      <c r="B802" s="1">
        <v>314021577</v>
      </c>
      <c r="C802" s="1" t="s">
        <v>60</v>
      </c>
      <c r="D802" s="1">
        <v>31402157729</v>
      </c>
      <c r="E802" s="1">
        <v>3157729</v>
      </c>
      <c r="F802" s="1">
        <v>312</v>
      </c>
      <c r="G802" s="1">
        <v>319</v>
      </c>
      <c r="H802" s="6">
        <f t="shared" si="26"/>
        <v>2.2435897435897436E-2</v>
      </c>
      <c r="I802" t="str">
        <f t="shared" si="27"/>
        <v>DICKSON</v>
      </c>
    </row>
    <row r="803" spans="1:9">
      <c r="A803" s="1" t="s">
        <v>7</v>
      </c>
      <c r="B803" s="1">
        <v>314021577</v>
      </c>
      <c r="C803" s="1" t="s">
        <v>60</v>
      </c>
      <c r="D803" s="1">
        <v>31402157730</v>
      </c>
      <c r="E803" s="1">
        <v>3157730</v>
      </c>
      <c r="F803" s="1">
        <v>328</v>
      </c>
      <c r="G803" s="1">
        <v>336</v>
      </c>
      <c r="H803" s="6">
        <f t="shared" si="26"/>
        <v>2.4390243902439025E-2</v>
      </c>
      <c r="I803" t="str">
        <f t="shared" si="27"/>
        <v>DICKSON</v>
      </c>
    </row>
    <row r="804" spans="1:9">
      <c r="A804" s="1" t="s">
        <v>7</v>
      </c>
      <c r="B804" s="1">
        <v>314021577</v>
      </c>
      <c r="C804" s="1" t="s">
        <v>60</v>
      </c>
      <c r="D804" s="1">
        <v>31402157732</v>
      </c>
      <c r="E804" s="1">
        <v>3157732</v>
      </c>
      <c r="F804" s="1">
        <v>307</v>
      </c>
      <c r="G804" s="1">
        <v>337</v>
      </c>
      <c r="H804" s="6">
        <f t="shared" si="26"/>
        <v>9.7719869706840393E-2</v>
      </c>
      <c r="I804" t="str">
        <f t="shared" si="27"/>
        <v>DICKSON</v>
      </c>
    </row>
    <row r="805" spans="1:9">
      <c r="A805" s="1" t="s">
        <v>7</v>
      </c>
      <c r="B805" s="1">
        <v>314021577</v>
      </c>
      <c r="C805" s="1" t="s">
        <v>60</v>
      </c>
      <c r="D805" s="1">
        <v>31402157733</v>
      </c>
      <c r="E805" s="1">
        <v>3157733</v>
      </c>
      <c r="F805" s="1">
        <v>244</v>
      </c>
      <c r="G805" s="1">
        <v>240</v>
      </c>
      <c r="H805" s="6">
        <f t="shared" si="26"/>
        <v>-1.6393442622950821E-2</v>
      </c>
      <c r="I805" t="str">
        <f t="shared" si="27"/>
        <v>DICKSON</v>
      </c>
    </row>
    <row r="806" spans="1:9">
      <c r="A806" s="1" t="s">
        <v>7</v>
      </c>
      <c r="B806" s="1">
        <v>314021577</v>
      </c>
      <c r="C806" s="1" t="s">
        <v>60</v>
      </c>
      <c r="D806" s="1">
        <v>31402157734</v>
      </c>
      <c r="E806" s="1">
        <v>3157734</v>
      </c>
      <c r="F806" s="1">
        <v>217</v>
      </c>
      <c r="G806" s="1">
        <v>231</v>
      </c>
      <c r="H806" s="6">
        <f t="shared" si="26"/>
        <v>6.4516129032258063E-2</v>
      </c>
      <c r="I806" t="str">
        <f t="shared" si="27"/>
        <v>DICKSON</v>
      </c>
    </row>
    <row r="807" spans="1:9">
      <c r="A807" s="1" t="s">
        <v>7</v>
      </c>
      <c r="B807" s="1">
        <v>314021577</v>
      </c>
      <c r="C807" s="1" t="s">
        <v>60</v>
      </c>
      <c r="D807" s="1">
        <v>31402157735</v>
      </c>
      <c r="E807" s="1">
        <v>3157735</v>
      </c>
      <c r="F807" s="1">
        <v>280</v>
      </c>
      <c r="G807" s="1">
        <v>275</v>
      </c>
      <c r="H807" s="6">
        <f t="shared" si="26"/>
        <v>-1.7857142857142856E-2</v>
      </c>
      <c r="I807" t="str">
        <f t="shared" si="27"/>
        <v>DICKSON</v>
      </c>
    </row>
    <row r="808" spans="1:9">
      <c r="A808" s="1" t="s">
        <v>7</v>
      </c>
      <c r="B808" s="1">
        <v>314021577</v>
      </c>
      <c r="C808" s="1" t="s">
        <v>60</v>
      </c>
      <c r="D808" s="1">
        <v>31402157736</v>
      </c>
      <c r="E808" s="1">
        <v>3157736</v>
      </c>
      <c r="F808" s="1">
        <v>268</v>
      </c>
      <c r="G808" s="1">
        <v>285</v>
      </c>
      <c r="H808" s="6">
        <f t="shared" si="26"/>
        <v>6.3432835820895525E-2</v>
      </c>
      <c r="I808" t="str">
        <f t="shared" si="27"/>
        <v>DICKSON</v>
      </c>
    </row>
    <row r="809" spans="1:9">
      <c r="A809" s="1" t="s">
        <v>7</v>
      </c>
      <c r="B809" s="1">
        <v>314021577</v>
      </c>
      <c r="C809" s="1" t="s">
        <v>60</v>
      </c>
      <c r="D809" s="1">
        <v>31402157740</v>
      </c>
      <c r="E809" s="1">
        <v>3157740</v>
      </c>
      <c r="F809" s="1">
        <v>277</v>
      </c>
      <c r="G809" s="1">
        <v>296</v>
      </c>
      <c r="H809" s="6">
        <f t="shared" si="26"/>
        <v>6.8592057761732855E-2</v>
      </c>
      <c r="I809" t="str">
        <f t="shared" si="27"/>
        <v>DICKSON</v>
      </c>
    </row>
    <row r="810" spans="1:9">
      <c r="A810" s="1" t="s">
        <v>7</v>
      </c>
      <c r="B810" s="1">
        <v>314021577</v>
      </c>
      <c r="C810" s="1" t="s">
        <v>60</v>
      </c>
      <c r="D810" s="1">
        <v>31402157741</v>
      </c>
      <c r="E810" s="1">
        <v>3157741</v>
      </c>
      <c r="F810" s="1">
        <v>256</v>
      </c>
      <c r="G810" s="1">
        <v>258</v>
      </c>
      <c r="H810" s="6">
        <f t="shared" si="26"/>
        <v>7.8125E-3</v>
      </c>
      <c r="I810" t="str">
        <f t="shared" si="27"/>
        <v>DICKSON</v>
      </c>
    </row>
    <row r="811" spans="1:9">
      <c r="A811" s="1" t="s">
        <v>7</v>
      </c>
      <c r="B811" s="1">
        <v>314021577</v>
      </c>
      <c r="C811" s="1" t="s">
        <v>60</v>
      </c>
      <c r="D811" s="1">
        <v>31402157742</v>
      </c>
      <c r="E811" s="1">
        <v>3157742</v>
      </c>
      <c r="F811" s="1">
        <v>334</v>
      </c>
      <c r="G811" s="1">
        <v>355</v>
      </c>
      <c r="H811" s="6">
        <f t="shared" si="26"/>
        <v>6.2874251497005984E-2</v>
      </c>
      <c r="I811" t="str">
        <f t="shared" si="27"/>
        <v>DICKSON</v>
      </c>
    </row>
    <row r="812" spans="1:9">
      <c r="A812" s="1" t="s">
        <v>7</v>
      </c>
      <c r="B812" s="1">
        <v>314021577</v>
      </c>
      <c r="C812" s="1" t="s">
        <v>60</v>
      </c>
      <c r="D812" s="1">
        <v>31402157744</v>
      </c>
      <c r="E812" s="1">
        <v>3157744</v>
      </c>
      <c r="F812" s="1">
        <v>359</v>
      </c>
      <c r="G812" s="1">
        <v>367</v>
      </c>
      <c r="H812" s="6">
        <f t="shared" si="26"/>
        <v>2.2284122562674095E-2</v>
      </c>
      <c r="I812" t="str">
        <f t="shared" si="27"/>
        <v>DICKSON</v>
      </c>
    </row>
    <row r="813" spans="1:9">
      <c r="A813" s="1" t="s">
        <v>7</v>
      </c>
      <c r="B813" s="1">
        <v>314021577</v>
      </c>
      <c r="C813" s="1" t="s">
        <v>60</v>
      </c>
      <c r="D813" s="1">
        <v>31402157747</v>
      </c>
      <c r="E813" s="1">
        <v>3157747</v>
      </c>
      <c r="F813" s="1">
        <v>179</v>
      </c>
      <c r="G813" s="1">
        <v>186</v>
      </c>
      <c r="H813" s="6">
        <f t="shared" si="26"/>
        <v>3.9106145251396648E-2</v>
      </c>
      <c r="I813" t="str">
        <f t="shared" si="27"/>
        <v>DICKSON</v>
      </c>
    </row>
    <row r="814" spans="1:9">
      <c r="A814" s="1" t="s">
        <v>7</v>
      </c>
      <c r="B814" s="1">
        <v>314021577</v>
      </c>
      <c r="C814" s="1" t="s">
        <v>60</v>
      </c>
      <c r="D814" s="1">
        <v>31402157749</v>
      </c>
      <c r="E814" s="1">
        <v>3157749</v>
      </c>
      <c r="F814" s="1">
        <v>226</v>
      </c>
      <c r="G814" s="1">
        <v>234</v>
      </c>
      <c r="H814" s="6">
        <f t="shared" si="26"/>
        <v>3.5398230088495575E-2</v>
      </c>
      <c r="I814" t="str">
        <f t="shared" si="27"/>
        <v>DICKSON</v>
      </c>
    </row>
    <row r="815" spans="1:9">
      <c r="A815" s="1" t="s">
        <v>7</v>
      </c>
      <c r="B815" s="1">
        <v>314021577</v>
      </c>
      <c r="C815" s="1" t="s">
        <v>60</v>
      </c>
      <c r="D815" s="1">
        <v>31402157750</v>
      </c>
      <c r="E815" s="1">
        <v>3157750</v>
      </c>
      <c r="F815" s="1">
        <v>10</v>
      </c>
      <c r="G815" s="1">
        <v>10</v>
      </c>
      <c r="H815" s="6">
        <f t="shared" si="26"/>
        <v>0</v>
      </c>
      <c r="I815" t="str">
        <f t="shared" si="27"/>
        <v>DICKSON</v>
      </c>
    </row>
    <row r="816" spans="1:9">
      <c r="A816" s="1" t="s">
        <v>7</v>
      </c>
      <c r="B816" s="1">
        <v>314021577</v>
      </c>
      <c r="C816" s="1" t="s">
        <v>60</v>
      </c>
      <c r="D816" s="1">
        <v>31402157752</v>
      </c>
      <c r="E816" s="1">
        <v>3157752</v>
      </c>
      <c r="F816" s="1">
        <v>467</v>
      </c>
      <c r="G816" s="1">
        <v>502</v>
      </c>
      <c r="H816" s="6">
        <f t="shared" si="26"/>
        <v>7.4946466809421838E-2</v>
      </c>
      <c r="I816" t="str">
        <f t="shared" si="27"/>
        <v>DICKSON</v>
      </c>
    </row>
    <row r="817" spans="1:9">
      <c r="A817" s="1" t="s">
        <v>8</v>
      </c>
      <c r="B817" s="1">
        <v>313011362</v>
      </c>
      <c r="C817" s="1" t="s">
        <v>61</v>
      </c>
      <c r="D817" s="1">
        <v>31301136201</v>
      </c>
      <c r="E817" s="1">
        <v>3136201</v>
      </c>
      <c r="F817" s="1">
        <v>423</v>
      </c>
      <c r="G817" s="1">
        <v>440</v>
      </c>
      <c r="H817" s="6">
        <f t="shared" si="26"/>
        <v>4.0189125295508277E-2</v>
      </c>
      <c r="I817" t="str">
        <f t="shared" si="27"/>
        <v>LONGMAN</v>
      </c>
    </row>
    <row r="818" spans="1:9">
      <c r="A818" s="1" t="s">
        <v>8</v>
      </c>
      <c r="B818" s="1">
        <v>313011362</v>
      </c>
      <c r="C818" s="1" t="s">
        <v>61</v>
      </c>
      <c r="D818" s="1">
        <v>31301136202</v>
      </c>
      <c r="E818" s="1">
        <v>3136202</v>
      </c>
      <c r="F818" s="1">
        <v>574</v>
      </c>
      <c r="G818" s="1">
        <v>622</v>
      </c>
      <c r="H818" s="6">
        <f t="shared" si="26"/>
        <v>8.3623693379790948E-2</v>
      </c>
      <c r="I818" t="str">
        <f t="shared" si="27"/>
        <v>LONGMAN</v>
      </c>
    </row>
    <row r="819" spans="1:9">
      <c r="A819" s="1" t="s">
        <v>8</v>
      </c>
      <c r="B819" s="1">
        <v>313011362</v>
      </c>
      <c r="C819" s="1" t="s">
        <v>61</v>
      </c>
      <c r="D819" s="1">
        <v>31301136204</v>
      </c>
      <c r="E819" s="1">
        <v>3136204</v>
      </c>
      <c r="F819" s="1">
        <v>0</v>
      </c>
      <c r="G819" s="1">
        <v>0</v>
      </c>
      <c r="H819" s="6">
        <v>0</v>
      </c>
      <c r="I819" t="str">
        <f t="shared" si="27"/>
        <v>LONGMAN</v>
      </c>
    </row>
    <row r="820" spans="1:9">
      <c r="A820" s="1" t="s">
        <v>8</v>
      </c>
      <c r="B820" s="1">
        <v>313011362</v>
      </c>
      <c r="C820" s="1" t="s">
        <v>61</v>
      </c>
      <c r="D820" s="1">
        <v>31301136205</v>
      </c>
      <c r="E820" s="1">
        <v>3136205</v>
      </c>
      <c r="F820" s="1">
        <v>669</v>
      </c>
      <c r="G820" s="1">
        <v>677</v>
      </c>
      <c r="H820" s="6">
        <f t="shared" si="26"/>
        <v>1.195814648729447E-2</v>
      </c>
      <c r="I820" t="str">
        <f t="shared" si="27"/>
        <v>LONGMAN</v>
      </c>
    </row>
    <row r="821" spans="1:9">
      <c r="A821" s="1" t="s">
        <v>8</v>
      </c>
      <c r="B821" s="1">
        <v>313011362</v>
      </c>
      <c r="C821" s="1" t="s">
        <v>61</v>
      </c>
      <c r="D821" s="1">
        <v>31301136207</v>
      </c>
      <c r="E821" s="1">
        <v>3136207</v>
      </c>
      <c r="F821" s="1">
        <v>213</v>
      </c>
      <c r="G821" s="1">
        <v>217</v>
      </c>
      <c r="H821" s="6">
        <f t="shared" si="26"/>
        <v>1.8779342723004695E-2</v>
      </c>
      <c r="I821" t="str">
        <f t="shared" si="27"/>
        <v>LONGMAN</v>
      </c>
    </row>
    <row r="822" spans="1:9">
      <c r="A822" s="1" t="s">
        <v>8</v>
      </c>
      <c r="B822" s="1">
        <v>313011362</v>
      </c>
      <c r="C822" s="1" t="s">
        <v>61</v>
      </c>
      <c r="D822" s="1">
        <v>31301136208</v>
      </c>
      <c r="E822" s="1">
        <v>3136208</v>
      </c>
      <c r="F822" s="1">
        <v>493</v>
      </c>
      <c r="G822" s="1">
        <v>510</v>
      </c>
      <c r="H822" s="6">
        <f t="shared" si="26"/>
        <v>3.4482758620689655E-2</v>
      </c>
      <c r="I822" t="str">
        <f t="shared" si="27"/>
        <v>LONGMAN</v>
      </c>
    </row>
    <row r="823" spans="1:9">
      <c r="A823" s="1" t="s">
        <v>8</v>
      </c>
      <c r="B823" s="1">
        <v>313011362</v>
      </c>
      <c r="C823" s="1" t="s">
        <v>61</v>
      </c>
      <c r="D823" s="1">
        <v>31301136209</v>
      </c>
      <c r="E823" s="1">
        <v>3136209</v>
      </c>
      <c r="F823" s="1">
        <v>421</v>
      </c>
      <c r="G823" s="1">
        <v>437</v>
      </c>
      <c r="H823" s="6">
        <f t="shared" si="26"/>
        <v>3.800475059382423E-2</v>
      </c>
      <c r="I823" t="str">
        <f t="shared" si="27"/>
        <v>LONGMAN</v>
      </c>
    </row>
    <row r="824" spans="1:9">
      <c r="A824" s="1" t="s">
        <v>8</v>
      </c>
      <c r="B824" s="1">
        <v>313011362</v>
      </c>
      <c r="C824" s="1" t="s">
        <v>61</v>
      </c>
      <c r="D824" s="1">
        <v>31301136210</v>
      </c>
      <c r="E824" s="1">
        <v>3136210</v>
      </c>
      <c r="F824" s="1">
        <v>330</v>
      </c>
      <c r="G824" s="1">
        <v>331</v>
      </c>
      <c r="H824" s="6">
        <f t="shared" si="26"/>
        <v>3.0303030303030303E-3</v>
      </c>
      <c r="I824" t="str">
        <f t="shared" si="27"/>
        <v>LONGMAN</v>
      </c>
    </row>
    <row r="825" spans="1:9">
      <c r="A825" s="1" t="s">
        <v>8</v>
      </c>
      <c r="B825" s="1">
        <v>313011362</v>
      </c>
      <c r="C825" s="1" t="s">
        <v>61</v>
      </c>
      <c r="D825" s="1">
        <v>31301136211</v>
      </c>
      <c r="E825" s="1">
        <v>3136211</v>
      </c>
      <c r="F825" s="1">
        <v>293</v>
      </c>
      <c r="G825" s="1">
        <v>306</v>
      </c>
      <c r="H825" s="6">
        <f t="shared" si="26"/>
        <v>4.4368600682593858E-2</v>
      </c>
      <c r="I825" t="str">
        <f t="shared" si="27"/>
        <v>LONGMAN</v>
      </c>
    </row>
    <row r="826" spans="1:9">
      <c r="A826" s="1" t="s">
        <v>8</v>
      </c>
      <c r="B826" s="1">
        <v>313011362</v>
      </c>
      <c r="C826" s="1" t="s">
        <v>61</v>
      </c>
      <c r="D826" s="1">
        <v>31301136212</v>
      </c>
      <c r="E826" s="1">
        <v>3136212</v>
      </c>
      <c r="F826" s="1">
        <v>241</v>
      </c>
      <c r="G826" s="1">
        <v>261</v>
      </c>
      <c r="H826" s="6">
        <f t="shared" si="26"/>
        <v>8.2987551867219914E-2</v>
      </c>
      <c r="I826" t="str">
        <f t="shared" si="27"/>
        <v>LONGMAN</v>
      </c>
    </row>
    <row r="827" spans="1:9">
      <c r="A827" s="1" t="s">
        <v>8</v>
      </c>
      <c r="B827" s="1">
        <v>313011362</v>
      </c>
      <c r="C827" s="1" t="s">
        <v>61</v>
      </c>
      <c r="D827" s="1">
        <v>31301136213</v>
      </c>
      <c r="E827" s="1">
        <v>3136213</v>
      </c>
      <c r="F827" s="1">
        <v>300</v>
      </c>
      <c r="G827" s="1">
        <v>309</v>
      </c>
      <c r="H827" s="6">
        <f t="shared" si="26"/>
        <v>0.03</v>
      </c>
      <c r="I827" t="str">
        <f t="shared" si="27"/>
        <v>LONGMAN</v>
      </c>
    </row>
    <row r="828" spans="1:9">
      <c r="A828" s="1" t="s">
        <v>8</v>
      </c>
      <c r="B828" s="1">
        <v>313011362</v>
      </c>
      <c r="C828" s="1" t="s">
        <v>61</v>
      </c>
      <c r="D828" s="1">
        <v>31301136214</v>
      </c>
      <c r="E828" s="1">
        <v>3136214</v>
      </c>
      <c r="F828" s="1">
        <v>635</v>
      </c>
      <c r="G828" s="1">
        <v>653</v>
      </c>
      <c r="H828" s="6">
        <f t="shared" ref="H828:H875" si="28">(G828-F828)/F828</f>
        <v>2.8346456692913385E-2</v>
      </c>
      <c r="I828" t="str">
        <f t="shared" si="27"/>
        <v>LONGMAN</v>
      </c>
    </row>
    <row r="829" spans="1:9">
      <c r="A829" s="1" t="s">
        <v>8</v>
      </c>
      <c r="B829" s="1">
        <v>313011362</v>
      </c>
      <c r="C829" s="1" t="s">
        <v>61</v>
      </c>
      <c r="D829" s="1">
        <v>31301136215</v>
      </c>
      <c r="E829" s="1">
        <v>3136215</v>
      </c>
      <c r="F829" s="1">
        <v>358</v>
      </c>
      <c r="G829" s="1">
        <v>368</v>
      </c>
      <c r="H829" s="6">
        <f t="shared" si="28"/>
        <v>2.7932960893854747E-2</v>
      </c>
      <c r="I829" t="str">
        <f t="shared" si="27"/>
        <v>LONGMAN</v>
      </c>
    </row>
    <row r="830" spans="1:9">
      <c r="A830" s="1" t="s">
        <v>8</v>
      </c>
      <c r="B830" s="1">
        <v>313011362</v>
      </c>
      <c r="C830" s="1" t="s">
        <v>61</v>
      </c>
      <c r="D830" s="1">
        <v>31301136216</v>
      </c>
      <c r="E830" s="1">
        <v>3136216</v>
      </c>
      <c r="F830" s="1">
        <v>339</v>
      </c>
      <c r="G830" s="1">
        <v>347</v>
      </c>
      <c r="H830" s="6">
        <f t="shared" si="28"/>
        <v>2.359882005899705E-2</v>
      </c>
      <c r="I830" t="str">
        <f t="shared" si="27"/>
        <v>LONGMAN</v>
      </c>
    </row>
    <row r="831" spans="1:9">
      <c r="A831" s="1" t="s">
        <v>8</v>
      </c>
      <c r="B831" s="1">
        <v>313011362</v>
      </c>
      <c r="C831" s="1" t="s">
        <v>61</v>
      </c>
      <c r="D831" s="1">
        <v>31301136217</v>
      </c>
      <c r="E831" s="1">
        <v>3136217</v>
      </c>
      <c r="F831" s="1">
        <v>471</v>
      </c>
      <c r="G831" s="1">
        <v>493</v>
      </c>
      <c r="H831" s="6">
        <f t="shared" si="28"/>
        <v>4.6709129511677279E-2</v>
      </c>
      <c r="I831" t="str">
        <f t="shared" si="27"/>
        <v>LONGMAN</v>
      </c>
    </row>
    <row r="832" spans="1:9">
      <c r="A832" s="1" t="s">
        <v>8</v>
      </c>
      <c r="B832" s="1">
        <v>313011362</v>
      </c>
      <c r="C832" s="1" t="s">
        <v>61</v>
      </c>
      <c r="D832" s="1">
        <v>31301136218</v>
      </c>
      <c r="E832" s="1">
        <v>3136218</v>
      </c>
      <c r="F832" s="1">
        <v>250</v>
      </c>
      <c r="G832" s="1">
        <v>267</v>
      </c>
      <c r="H832" s="6">
        <f t="shared" si="28"/>
        <v>6.8000000000000005E-2</v>
      </c>
      <c r="I832" t="str">
        <f t="shared" si="27"/>
        <v>LONGMAN</v>
      </c>
    </row>
    <row r="833" spans="1:9">
      <c r="A833" s="1" t="s">
        <v>8</v>
      </c>
      <c r="B833" s="1">
        <v>313011362</v>
      </c>
      <c r="C833" s="1" t="s">
        <v>61</v>
      </c>
      <c r="D833" s="1">
        <v>31301136219</v>
      </c>
      <c r="E833" s="1">
        <v>3136219</v>
      </c>
      <c r="F833" s="1">
        <v>606</v>
      </c>
      <c r="G833" s="1">
        <v>622</v>
      </c>
      <c r="H833" s="6">
        <f t="shared" si="28"/>
        <v>2.6402640264026403E-2</v>
      </c>
      <c r="I833" t="str">
        <f t="shared" si="27"/>
        <v>LONGMAN</v>
      </c>
    </row>
    <row r="834" spans="1:9">
      <c r="A834" s="1" t="s">
        <v>8</v>
      </c>
      <c r="B834" s="1">
        <v>313011362</v>
      </c>
      <c r="C834" s="1" t="s">
        <v>61</v>
      </c>
      <c r="D834" s="1">
        <v>31301136220</v>
      </c>
      <c r="E834" s="1">
        <v>3136220</v>
      </c>
      <c r="F834" s="1">
        <v>440</v>
      </c>
      <c r="G834" s="1">
        <v>458</v>
      </c>
      <c r="H834" s="6">
        <f t="shared" si="28"/>
        <v>4.0909090909090909E-2</v>
      </c>
      <c r="I834" t="str">
        <f t="shared" si="27"/>
        <v>LONGMAN</v>
      </c>
    </row>
    <row r="835" spans="1:9">
      <c r="A835" s="1" t="s">
        <v>8</v>
      </c>
      <c r="B835" s="1">
        <v>313011362</v>
      </c>
      <c r="C835" s="1" t="s">
        <v>61</v>
      </c>
      <c r="D835" s="1">
        <v>31301136222</v>
      </c>
      <c r="E835" s="1">
        <v>3136222</v>
      </c>
      <c r="F835" s="1">
        <v>222</v>
      </c>
      <c r="G835" s="1">
        <v>248</v>
      </c>
      <c r="H835" s="6">
        <f t="shared" si="28"/>
        <v>0.11711711711711711</v>
      </c>
      <c r="I835" t="str">
        <f t="shared" ref="I835:I898" si="29">A835</f>
        <v>LONGMAN</v>
      </c>
    </row>
    <row r="836" spans="1:9">
      <c r="A836" s="1" t="s">
        <v>8</v>
      </c>
      <c r="B836" s="1">
        <v>313011362</v>
      </c>
      <c r="C836" s="1" t="s">
        <v>61</v>
      </c>
      <c r="D836" s="1">
        <v>31301136223</v>
      </c>
      <c r="E836" s="1">
        <v>3136223</v>
      </c>
      <c r="F836" s="1">
        <v>281</v>
      </c>
      <c r="G836" s="1">
        <v>296</v>
      </c>
      <c r="H836" s="6">
        <f t="shared" si="28"/>
        <v>5.3380782918149468E-2</v>
      </c>
      <c r="I836" t="str">
        <f t="shared" si="29"/>
        <v>LONGMAN</v>
      </c>
    </row>
    <row r="837" spans="1:9">
      <c r="A837" s="1" t="s">
        <v>8</v>
      </c>
      <c r="B837" s="1">
        <v>313011362</v>
      </c>
      <c r="C837" s="1" t="s">
        <v>61</v>
      </c>
      <c r="D837" s="1">
        <v>31301136224</v>
      </c>
      <c r="E837" s="1">
        <v>3136224</v>
      </c>
      <c r="F837" s="1">
        <v>421</v>
      </c>
      <c r="G837" s="1">
        <v>439</v>
      </c>
      <c r="H837" s="6">
        <f t="shared" si="28"/>
        <v>4.2755344418052253E-2</v>
      </c>
      <c r="I837" t="str">
        <f t="shared" si="29"/>
        <v>LONGMAN</v>
      </c>
    </row>
    <row r="838" spans="1:9">
      <c r="A838" s="1" t="s">
        <v>8</v>
      </c>
      <c r="B838" s="1">
        <v>313011362</v>
      </c>
      <c r="C838" s="1" t="s">
        <v>61</v>
      </c>
      <c r="D838" s="1">
        <v>31301136225</v>
      </c>
      <c r="E838" s="1">
        <v>3136225</v>
      </c>
      <c r="F838" s="1">
        <v>223</v>
      </c>
      <c r="G838" s="1">
        <v>233</v>
      </c>
      <c r="H838" s="6">
        <f t="shared" si="28"/>
        <v>4.4843049327354258E-2</v>
      </c>
      <c r="I838" t="str">
        <f t="shared" si="29"/>
        <v>LONGMAN</v>
      </c>
    </row>
    <row r="839" spans="1:9">
      <c r="A839" s="1" t="s">
        <v>8</v>
      </c>
      <c r="B839" s="1">
        <v>313011362</v>
      </c>
      <c r="C839" s="1" t="s">
        <v>61</v>
      </c>
      <c r="D839" s="1">
        <v>31301136226</v>
      </c>
      <c r="E839" s="1">
        <v>3136226</v>
      </c>
      <c r="F839" s="1">
        <v>430</v>
      </c>
      <c r="G839" s="1">
        <v>446</v>
      </c>
      <c r="H839" s="6">
        <f t="shared" si="28"/>
        <v>3.7209302325581395E-2</v>
      </c>
      <c r="I839" t="str">
        <f t="shared" si="29"/>
        <v>LONGMAN</v>
      </c>
    </row>
    <row r="840" spans="1:9">
      <c r="A840" s="1" t="s">
        <v>8</v>
      </c>
      <c r="B840" s="1">
        <v>313011362</v>
      </c>
      <c r="C840" s="1" t="s">
        <v>61</v>
      </c>
      <c r="D840" s="1">
        <v>31301136227</v>
      </c>
      <c r="E840" s="1">
        <v>3136227</v>
      </c>
      <c r="F840" s="1">
        <v>474</v>
      </c>
      <c r="G840" s="1">
        <v>464</v>
      </c>
      <c r="H840" s="6">
        <f t="shared" si="28"/>
        <v>-2.1097046413502109E-2</v>
      </c>
      <c r="I840" t="str">
        <f t="shared" si="29"/>
        <v>LONGMAN</v>
      </c>
    </row>
    <row r="841" spans="1:9">
      <c r="A841" s="1" t="s">
        <v>8</v>
      </c>
      <c r="B841" s="1">
        <v>313011362</v>
      </c>
      <c r="C841" s="1" t="s">
        <v>61</v>
      </c>
      <c r="D841" s="1">
        <v>31301136228</v>
      </c>
      <c r="E841" s="1">
        <v>3136228</v>
      </c>
      <c r="F841" s="1">
        <v>317</v>
      </c>
      <c r="G841" s="1">
        <v>321</v>
      </c>
      <c r="H841" s="6">
        <f t="shared" si="28"/>
        <v>1.2618296529968454E-2</v>
      </c>
      <c r="I841" t="str">
        <f t="shared" si="29"/>
        <v>LONGMAN</v>
      </c>
    </row>
    <row r="842" spans="1:9">
      <c r="A842" s="1" t="s">
        <v>8</v>
      </c>
      <c r="B842" s="1">
        <v>313011362</v>
      </c>
      <c r="C842" s="1" t="s">
        <v>61</v>
      </c>
      <c r="D842" s="1">
        <v>31301136229</v>
      </c>
      <c r="E842" s="1">
        <v>3136229</v>
      </c>
      <c r="F842" s="1">
        <v>405</v>
      </c>
      <c r="G842" s="1">
        <v>435</v>
      </c>
      <c r="H842" s="6">
        <f t="shared" si="28"/>
        <v>7.407407407407407E-2</v>
      </c>
      <c r="I842" t="str">
        <f t="shared" si="29"/>
        <v>LONGMAN</v>
      </c>
    </row>
    <row r="843" spans="1:9">
      <c r="A843" s="1" t="s">
        <v>8</v>
      </c>
      <c r="B843" s="1">
        <v>313011362</v>
      </c>
      <c r="C843" s="1" t="s">
        <v>61</v>
      </c>
      <c r="D843" s="1">
        <v>31301136230</v>
      </c>
      <c r="E843" s="1">
        <v>3136230</v>
      </c>
      <c r="F843" s="1">
        <v>552</v>
      </c>
      <c r="G843" s="1">
        <v>570</v>
      </c>
      <c r="H843" s="6">
        <f t="shared" si="28"/>
        <v>3.2608695652173912E-2</v>
      </c>
      <c r="I843" t="str">
        <f t="shared" si="29"/>
        <v>LONGMAN</v>
      </c>
    </row>
    <row r="844" spans="1:9">
      <c r="A844" s="1" t="s">
        <v>8</v>
      </c>
      <c r="B844" s="1">
        <v>313011362</v>
      </c>
      <c r="C844" s="1" t="s">
        <v>61</v>
      </c>
      <c r="D844" s="1">
        <v>31301136232</v>
      </c>
      <c r="E844" s="1">
        <v>3136232</v>
      </c>
      <c r="F844" s="1">
        <v>311</v>
      </c>
      <c r="G844" s="1">
        <v>325</v>
      </c>
      <c r="H844" s="6">
        <f t="shared" si="28"/>
        <v>4.5016077170418008E-2</v>
      </c>
      <c r="I844" t="str">
        <f t="shared" si="29"/>
        <v>LONGMAN</v>
      </c>
    </row>
    <row r="845" spans="1:9">
      <c r="A845" s="1" t="s">
        <v>8</v>
      </c>
      <c r="B845" s="1">
        <v>313011362</v>
      </c>
      <c r="C845" s="1" t="s">
        <v>61</v>
      </c>
      <c r="D845" s="1">
        <v>31301136233</v>
      </c>
      <c r="E845" s="1">
        <v>3136233</v>
      </c>
      <c r="F845" s="1">
        <v>270</v>
      </c>
      <c r="G845" s="1">
        <v>282</v>
      </c>
      <c r="H845" s="6">
        <f t="shared" si="28"/>
        <v>4.4444444444444446E-2</v>
      </c>
      <c r="I845" t="str">
        <f t="shared" si="29"/>
        <v>LONGMAN</v>
      </c>
    </row>
    <row r="846" spans="1:9">
      <c r="A846" s="1" t="s">
        <v>8</v>
      </c>
      <c r="B846" s="1">
        <v>313011362</v>
      </c>
      <c r="C846" s="1" t="s">
        <v>61</v>
      </c>
      <c r="D846" s="1">
        <v>31301136234</v>
      </c>
      <c r="E846" s="1">
        <v>3136234</v>
      </c>
      <c r="F846" s="1">
        <v>1169</v>
      </c>
      <c r="G846" s="1">
        <v>1239</v>
      </c>
      <c r="H846" s="6">
        <f t="shared" si="28"/>
        <v>5.9880239520958084E-2</v>
      </c>
      <c r="I846" t="str">
        <f t="shared" si="29"/>
        <v>LONGMAN</v>
      </c>
    </row>
    <row r="847" spans="1:9">
      <c r="A847" s="1" t="s">
        <v>8</v>
      </c>
      <c r="B847" s="1">
        <v>313011362</v>
      </c>
      <c r="C847" s="1" t="s">
        <v>61</v>
      </c>
      <c r="D847" s="1">
        <v>31301136235</v>
      </c>
      <c r="E847" s="1">
        <v>3136235</v>
      </c>
      <c r="F847" s="1">
        <v>398</v>
      </c>
      <c r="G847" s="1">
        <v>423</v>
      </c>
      <c r="H847" s="6">
        <f t="shared" si="28"/>
        <v>6.2814070351758788E-2</v>
      </c>
      <c r="I847" t="str">
        <f t="shared" si="29"/>
        <v>LONGMAN</v>
      </c>
    </row>
    <row r="848" spans="1:9">
      <c r="A848" s="1" t="s">
        <v>8</v>
      </c>
      <c r="B848" s="1">
        <v>313011362</v>
      </c>
      <c r="C848" s="1" t="s">
        <v>61</v>
      </c>
      <c r="D848" s="1">
        <v>31301136236</v>
      </c>
      <c r="E848" s="1">
        <v>3136236</v>
      </c>
      <c r="F848" s="1">
        <v>330</v>
      </c>
      <c r="G848" s="1">
        <v>335</v>
      </c>
      <c r="H848" s="6">
        <f t="shared" si="28"/>
        <v>1.5151515151515152E-2</v>
      </c>
      <c r="I848" t="str">
        <f t="shared" si="29"/>
        <v>LONGMAN</v>
      </c>
    </row>
    <row r="849" spans="1:9">
      <c r="A849" s="1" t="s">
        <v>8</v>
      </c>
      <c r="B849" s="1">
        <v>313011362</v>
      </c>
      <c r="C849" s="1" t="s">
        <v>61</v>
      </c>
      <c r="D849" s="1">
        <v>31301136237</v>
      </c>
      <c r="E849" s="1">
        <v>3136237</v>
      </c>
      <c r="F849" s="1">
        <v>547</v>
      </c>
      <c r="G849" s="1">
        <v>570</v>
      </c>
      <c r="H849" s="6">
        <f t="shared" si="28"/>
        <v>4.2047531992687383E-2</v>
      </c>
      <c r="I849" t="str">
        <f t="shared" si="29"/>
        <v>LONGMAN</v>
      </c>
    </row>
    <row r="850" spans="1:9">
      <c r="A850" s="1" t="s">
        <v>8</v>
      </c>
      <c r="B850" s="1">
        <v>313011362</v>
      </c>
      <c r="C850" s="1" t="s">
        <v>61</v>
      </c>
      <c r="D850" s="1">
        <v>31301136238</v>
      </c>
      <c r="E850" s="1">
        <v>3136238</v>
      </c>
      <c r="F850" s="1">
        <v>583</v>
      </c>
      <c r="G850" s="1">
        <v>586</v>
      </c>
      <c r="H850" s="6">
        <f t="shared" si="28"/>
        <v>5.1457975986277877E-3</v>
      </c>
      <c r="I850" t="str">
        <f t="shared" si="29"/>
        <v>LONGMAN</v>
      </c>
    </row>
    <row r="851" spans="1:9">
      <c r="A851" s="1" t="s">
        <v>8</v>
      </c>
      <c r="B851" s="1">
        <v>313011363</v>
      </c>
      <c r="C851" s="1" t="s">
        <v>62</v>
      </c>
      <c r="D851" s="1">
        <v>31301136301</v>
      </c>
      <c r="E851" s="1">
        <v>3136301</v>
      </c>
      <c r="F851" s="1">
        <v>387</v>
      </c>
      <c r="G851" s="1">
        <v>396</v>
      </c>
      <c r="H851" s="6">
        <f t="shared" si="28"/>
        <v>2.3255813953488372E-2</v>
      </c>
      <c r="I851" t="str">
        <f t="shared" si="29"/>
        <v>LONGMAN</v>
      </c>
    </row>
    <row r="852" spans="1:9">
      <c r="A852" s="1" t="s">
        <v>8</v>
      </c>
      <c r="B852" s="1">
        <v>313011363</v>
      </c>
      <c r="C852" s="1" t="s">
        <v>62</v>
      </c>
      <c r="D852" s="1">
        <v>31301136302</v>
      </c>
      <c r="E852" s="1">
        <v>3136302</v>
      </c>
      <c r="F852" s="1">
        <v>562</v>
      </c>
      <c r="G852" s="1">
        <v>575</v>
      </c>
      <c r="H852" s="6">
        <f t="shared" si="28"/>
        <v>2.3131672597864767E-2</v>
      </c>
      <c r="I852" t="str">
        <f t="shared" si="29"/>
        <v>LONGMAN</v>
      </c>
    </row>
    <row r="853" spans="1:9">
      <c r="A853" s="1" t="s">
        <v>8</v>
      </c>
      <c r="B853" s="1">
        <v>313011363</v>
      </c>
      <c r="C853" s="1" t="s">
        <v>62</v>
      </c>
      <c r="D853" s="1">
        <v>31301136303</v>
      </c>
      <c r="E853" s="1">
        <v>3136303</v>
      </c>
      <c r="F853" s="1">
        <v>360</v>
      </c>
      <c r="G853" s="1">
        <v>365</v>
      </c>
      <c r="H853" s="6">
        <f t="shared" si="28"/>
        <v>1.3888888888888888E-2</v>
      </c>
      <c r="I853" t="str">
        <f t="shared" si="29"/>
        <v>LONGMAN</v>
      </c>
    </row>
    <row r="854" spans="1:9">
      <c r="A854" s="1" t="s">
        <v>8</v>
      </c>
      <c r="B854" s="1">
        <v>313011363</v>
      </c>
      <c r="C854" s="1" t="s">
        <v>62</v>
      </c>
      <c r="D854" s="1">
        <v>31301136304</v>
      </c>
      <c r="E854" s="1">
        <v>3136304</v>
      </c>
      <c r="F854" s="1">
        <v>329</v>
      </c>
      <c r="G854" s="1">
        <v>345</v>
      </c>
      <c r="H854" s="6">
        <f t="shared" si="28"/>
        <v>4.8632218844984802E-2</v>
      </c>
      <c r="I854" t="str">
        <f t="shared" si="29"/>
        <v>LONGMAN</v>
      </c>
    </row>
    <row r="855" spans="1:9">
      <c r="A855" s="1" t="s">
        <v>8</v>
      </c>
      <c r="B855" s="1">
        <v>313011363</v>
      </c>
      <c r="C855" s="1" t="s">
        <v>62</v>
      </c>
      <c r="D855" s="1">
        <v>31301136305</v>
      </c>
      <c r="E855" s="1">
        <v>3136305</v>
      </c>
      <c r="F855" s="1">
        <v>326</v>
      </c>
      <c r="G855" s="1">
        <v>329</v>
      </c>
      <c r="H855" s="6">
        <f t="shared" si="28"/>
        <v>9.202453987730062E-3</v>
      </c>
      <c r="I855" t="str">
        <f t="shared" si="29"/>
        <v>LONGMAN</v>
      </c>
    </row>
    <row r="856" spans="1:9">
      <c r="A856" s="1" t="s">
        <v>8</v>
      </c>
      <c r="B856" s="1">
        <v>313011363</v>
      </c>
      <c r="C856" s="1" t="s">
        <v>62</v>
      </c>
      <c r="D856" s="1">
        <v>31301136306</v>
      </c>
      <c r="E856" s="1">
        <v>3136306</v>
      </c>
      <c r="F856" s="1">
        <v>455</v>
      </c>
      <c r="G856" s="1">
        <v>461</v>
      </c>
      <c r="H856" s="6">
        <f t="shared" si="28"/>
        <v>1.3186813186813187E-2</v>
      </c>
      <c r="I856" t="str">
        <f t="shared" si="29"/>
        <v>LONGMAN</v>
      </c>
    </row>
    <row r="857" spans="1:9">
      <c r="A857" s="1" t="s">
        <v>8</v>
      </c>
      <c r="B857" s="1">
        <v>313011363</v>
      </c>
      <c r="C857" s="1" t="s">
        <v>62</v>
      </c>
      <c r="D857" s="1">
        <v>31301136307</v>
      </c>
      <c r="E857" s="1">
        <v>3136307</v>
      </c>
      <c r="F857" s="1">
        <v>197</v>
      </c>
      <c r="G857" s="1">
        <v>204</v>
      </c>
      <c r="H857" s="6">
        <f t="shared" si="28"/>
        <v>3.553299492385787E-2</v>
      </c>
      <c r="I857" t="str">
        <f t="shared" si="29"/>
        <v>LONGMAN</v>
      </c>
    </row>
    <row r="858" spans="1:9">
      <c r="A858" s="1" t="s">
        <v>8</v>
      </c>
      <c r="B858" s="1">
        <v>313011363</v>
      </c>
      <c r="C858" s="1" t="s">
        <v>62</v>
      </c>
      <c r="D858" s="1">
        <v>31301136308</v>
      </c>
      <c r="E858" s="1">
        <v>3136308</v>
      </c>
      <c r="F858" s="1">
        <v>282</v>
      </c>
      <c r="G858" s="1">
        <v>285</v>
      </c>
      <c r="H858" s="6">
        <f t="shared" si="28"/>
        <v>1.0638297872340425E-2</v>
      </c>
      <c r="I858" t="str">
        <f t="shared" si="29"/>
        <v>LONGMAN</v>
      </c>
    </row>
    <row r="859" spans="1:9">
      <c r="A859" s="1" t="s">
        <v>8</v>
      </c>
      <c r="B859" s="1">
        <v>313011363</v>
      </c>
      <c r="C859" s="1" t="s">
        <v>62</v>
      </c>
      <c r="D859" s="1">
        <v>31301136309</v>
      </c>
      <c r="E859" s="1">
        <v>3136309</v>
      </c>
      <c r="F859" s="1">
        <v>339</v>
      </c>
      <c r="G859" s="1">
        <v>342</v>
      </c>
      <c r="H859" s="6">
        <f t="shared" si="28"/>
        <v>8.8495575221238937E-3</v>
      </c>
      <c r="I859" t="str">
        <f t="shared" si="29"/>
        <v>LONGMAN</v>
      </c>
    </row>
    <row r="860" spans="1:9">
      <c r="A860" s="1" t="s">
        <v>8</v>
      </c>
      <c r="B860" s="1">
        <v>313011363</v>
      </c>
      <c r="C860" s="1" t="s">
        <v>62</v>
      </c>
      <c r="D860" s="1">
        <v>31301136310</v>
      </c>
      <c r="E860" s="1">
        <v>3136310</v>
      </c>
      <c r="F860" s="1">
        <v>310</v>
      </c>
      <c r="G860" s="1">
        <v>336</v>
      </c>
      <c r="H860" s="6">
        <f t="shared" si="28"/>
        <v>8.387096774193549E-2</v>
      </c>
      <c r="I860" t="str">
        <f t="shared" si="29"/>
        <v>LONGMAN</v>
      </c>
    </row>
    <row r="861" spans="1:9">
      <c r="A861" s="1" t="s">
        <v>8</v>
      </c>
      <c r="B861" s="1">
        <v>313011363</v>
      </c>
      <c r="C861" s="1" t="s">
        <v>62</v>
      </c>
      <c r="D861" s="1">
        <v>31301136311</v>
      </c>
      <c r="E861" s="1">
        <v>3136311</v>
      </c>
      <c r="F861" s="1">
        <v>304</v>
      </c>
      <c r="G861" s="1">
        <v>319</v>
      </c>
      <c r="H861" s="6">
        <f t="shared" si="28"/>
        <v>4.9342105263157895E-2</v>
      </c>
      <c r="I861" t="str">
        <f t="shared" si="29"/>
        <v>LONGMAN</v>
      </c>
    </row>
    <row r="862" spans="1:9">
      <c r="A862" s="1" t="s">
        <v>8</v>
      </c>
      <c r="B862" s="1">
        <v>313011363</v>
      </c>
      <c r="C862" s="1" t="s">
        <v>62</v>
      </c>
      <c r="D862" s="1">
        <v>31301136312</v>
      </c>
      <c r="E862" s="1">
        <v>3136312</v>
      </c>
      <c r="F862" s="1">
        <v>343</v>
      </c>
      <c r="G862" s="1">
        <v>368</v>
      </c>
      <c r="H862" s="6">
        <f t="shared" si="28"/>
        <v>7.2886297376093298E-2</v>
      </c>
      <c r="I862" t="str">
        <f t="shared" si="29"/>
        <v>LONGMAN</v>
      </c>
    </row>
    <row r="863" spans="1:9">
      <c r="A863" s="1" t="s">
        <v>8</v>
      </c>
      <c r="B863" s="1">
        <v>313011363</v>
      </c>
      <c r="C863" s="1" t="s">
        <v>62</v>
      </c>
      <c r="D863" s="1">
        <v>31301136313</v>
      </c>
      <c r="E863" s="1">
        <v>3136313</v>
      </c>
      <c r="F863" s="1">
        <v>195</v>
      </c>
      <c r="G863" s="1">
        <v>204</v>
      </c>
      <c r="H863" s="6">
        <f t="shared" si="28"/>
        <v>4.6153846153846156E-2</v>
      </c>
      <c r="I863" t="str">
        <f t="shared" si="29"/>
        <v>LONGMAN</v>
      </c>
    </row>
    <row r="864" spans="1:9">
      <c r="A864" s="1" t="s">
        <v>8</v>
      </c>
      <c r="B864" s="1">
        <v>313011363</v>
      </c>
      <c r="C864" s="1" t="s">
        <v>62</v>
      </c>
      <c r="D864" s="1">
        <v>31301136314</v>
      </c>
      <c r="E864" s="1">
        <v>3136314</v>
      </c>
      <c r="F864" s="1">
        <v>486</v>
      </c>
      <c r="G864" s="1">
        <v>512</v>
      </c>
      <c r="H864" s="6">
        <f t="shared" si="28"/>
        <v>5.3497942386831275E-2</v>
      </c>
      <c r="I864" t="str">
        <f t="shared" si="29"/>
        <v>LONGMAN</v>
      </c>
    </row>
    <row r="865" spans="1:9">
      <c r="A865" s="1" t="s">
        <v>8</v>
      </c>
      <c r="B865" s="1">
        <v>313011363</v>
      </c>
      <c r="C865" s="1" t="s">
        <v>62</v>
      </c>
      <c r="D865" s="1">
        <v>31301136315</v>
      </c>
      <c r="E865" s="1">
        <v>3136315</v>
      </c>
      <c r="F865" s="1">
        <v>445</v>
      </c>
      <c r="G865" s="1">
        <v>474</v>
      </c>
      <c r="H865" s="6">
        <f t="shared" si="28"/>
        <v>6.5168539325842698E-2</v>
      </c>
      <c r="I865" t="str">
        <f t="shared" si="29"/>
        <v>LONGMAN</v>
      </c>
    </row>
    <row r="866" spans="1:9">
      <c r="A866" s="1" t="s">
        <v>8</v>
      </c>
      <c r="B866" s="1">
        <v>313011363</v>
      </c>
      <c r="C866" s="1" t="s">
        <v>62</v>
      </c>
      <c r="D866" s="1">
        <v>31301136316</v>
      </c>
      <c r="E866" s="1">
        <v>3136316</v>
      </c>
      <c r="F866" s="1">
        <v>388</v>
      </c>
      <c r="G866" s="1">
        <v>399</v>
      </c>
      <c r="H866" s="6">
        <f t="shared" si="28"/>
        <v>2.8350515463917526E-2</v>
      </c>
      <c r="I866" t="str">
        <f t="shared" si="29"/>
        <v>LONGMAN</v>
      </c>
    </row>
    <row r="867" spans="1:9">
      <c r="A867" s="1" t="s">
        <v>8</v>
      </c>
      <c r="B867" s="1">
        <v>313011363</v>
      </c>
      <c r="C867" s="1" t="s">
        <v>62</v>
      </c>
      <c r="D867" s="1">
        <v>31301136317</v>
      </c>
      <c r="E867" s="1">
        <v>3136317</v>
      </c>
      <c r="F867" s="1">
        <v>444</v>
      </c>
      <c r="G867" s="1">
        <v>454</v>
      </c>
      <c r="H867" s="6">
        <f t="shared" si="28"/>
        <v>2.2522522522522521E-2</v>
      </c>
      <c r="I867" t="str">
        <f t="shared" si="29"/>
        <v>LONGMAN</v>
      </c>
    </row>
    <row r="868" spans="1:9">
      <c r="A868" s="1" t="s">
        <v>8</v>
      </c>
      <c r="B868" s="1">
        <v>313011363</v>
      </c>
      <c r="C868" s="1" t="s">
        <v>62</v>
      </c>
      <c r="D868" s="1">
        <v>31301136318</v>
      </c>
      <c r="E868" s="1">
        <v>3136318</v>
      </c>
      <c r="F868" s="1">
        <v>365</v>
      </c>
      <c r="G868" s="1">
        <v>405</v>
      </c>
      <c r="H868" s="6">
        <f t="shared" si="28"/>
        <v>0.1095890410958904</v>
      </c>
      <c r="I868" t="str">
        <f t="shared" si="29"/>
        <v>LONGMAN</v>
      </c>
    </row>
    <row r="869" spans="1:9">
      <c r="A869" s="1" t="s">
        <v>8</v>
      </c>
      <c r="B869" s="1">
        <v>313011363</v>
      </c>
      <c r="C869" s="1" t="s">
        <v>62</v>
      </c>
      <c r="D869" s="1">
        <v>31301136321</v>
      </c>
      <c r="E869" s="1">
        <v>3136321</v>
      </c>
      <c r="F869" s="1">
        <v>0</v>
      </c>
      <c r="G869" s="1">
        <v>0</v>
      </c>
      <c r="H869" s="6">
        <v>0</v>
      </c>
      <c r="I869" t="str">
        <f t="shared" si="29"/>
        <v>LONGMAN</v>
      </c>
    </row>
    <row r="870" spans="1:9">
      <c r="A870" s="1" t="s">
        <v>8</v>
      </c>
      <c r="B870" s="1">
        <v>313011363</v>
      </c>
      <c r="C870" s="1" t="s">
        <v>62</v>
      </c>
      <c r="D870" s="1">
        <v>31301136323</v>
      </c>
      <c r="E870" s="1">
        <v>3136323</v>
      </c>
      <c r="F870" s="1">
        <v>469</v>
      </c>
      <c r="G870" s="1">
        <v>473</v>
      </c>
      <c r="H870" s="6">
        <f t="shared" si="28"/>
        <v>8.5287846481876331E-3</v>
      </c>
      <c r="I870" t="str">
        <f t="shared" si="29"/>
        <v>LONGMAN</v>
      </c>
    </row>
    <row r="871" spans="1:9">
      <c r="A871" s="1" t="s">
        <v>8</v>
      </c>
      <c r="B871" s="1">
        <v>313011363</v>
      </c>
      <c r="C871" s="1" t="s">
        <v>62</v>
      </c>
      <c r="D871" s="1">
        <v>31301136325</v>
      </c>
      <c r="E871" s="1">
        <v>3136325</v>
      </c>
      <c r="F871" s="1">
        <v>246</v>
      </c>
      <c r="G871" s="1">
        <v>259</v>
      </c>
      <c r="H871" s="6">
        <f t="shared" si="28"/>
        <v>5.2845528455284556E-2</v>
      </c>
      <c r="I871" t="str">
        <f t="shared" si="29"/>
        <v>LONGMAN</v>
      </c>
    </row>
    <row r="872" spans="1:9">
      <c r="A872" s="1" t="s">
        <v>8</v>
      </c>
      <c r="B872" s="1">
        <v>313011363</v>
      </c>
      <c r="C872" s="1" t="s">
        <v>62</v>
      </c>
      <c r="D872" s="1">
        <v>31301136326</v>
      </c>
      <c r="E872" s="1">
        <v>3136326</v>
      </c>
      <c r="F872" s="1">
        <v>363</v>
      </c>
      <c r="G872" s="1">
        <v>381</v>
      </c>
      <c r="H872" s="6">
        <f t="shared" si="28"/>
        <v>4.9586776859504134E-2</v>
      </c>
      <c r="I872" t="str">
        <f t="shared" si="29"/>
        <v>LONGMAN</v>
      </c>
    </row>
    <row r="873" spans="1:9">
      <c r="A873" s="1" t="s">
        <v>8</v>
      </c>
      <c r="B873" s="1">
        <v>313011363</v>
      </c>
      <c r="C873" s="1" t="s">
        <v>62</v>
      </c>
      <c r="D873" s="1">
        <v>31301136327</v>
      </c>
      <c r="E873" s="1">
        <v>3136327</v>
      </c>
      <c r="F873" s="1">
        <v>185</v>
      </c>
      <c r="G873" s="1">
        <v>194</v>
      </c>
      <c r="H873" s="6">
        <f t="shared" si="28"/>
        <v>4.8648648648648651E-2</v>
      </c>
      <c r="I873" t="str">
        <f t="shared" si="29"/>
        <v>LONGMAN</v>
      </c>
    </row>
    <row r="874" spans="1:9">
      <c r="A874" s="1" t="s">
        <v>8</v>
      </c>
      <c r="B874" s="1">
        <v>313011363</v>
      </c>
      <c r="C874" s="1" t="s">
        <v>62</v>
      </c>
      <c r="D874" s="1">
        <v>31301136328</v>
      </c>
      <c r="E874" s="1">
        <v>3136328</v>
      </c>
      <c r="F874" s="1">
        <v>223</v>
      </c>
      <c r="G874" s="1">
        <v>246</v>
      </c>
      <c r="H874" s="6">
        <f t="shared" si="28"/>
        <v>0.1031390134529148</v>
      </c>
      <c r="I874" t="str">
        <f t="shared" si="29"/>
        <v>LONGMAN</v>
      </c>
    </row>
    <row r="875" spans="1:9">
      <c r="A875" s="1" t="s">
        <v>8</v>
      </c>
      <c r="B875" s="1">
        <v>313011363</v>
      </c>
      <c r="C875" s="1" t="s">
        <v>62</v>
      </c>
      <c r="D875" s="1">
        <v>31301136329</v>
      </c>
      <c r="E875" s="1">
        <v>3136329</v>
      </c>
      <c r="F875" s="1">
        <v>505</v>
      </c>
      <c r="G875" s="1">
        <v>512</v>
      </c>
      <c r="H875" s="6">
        <f t="shared" si="28"/>
        <v>1.3861386138613862E-2</v>
      </c>
      <c r="I875" t="str">
        <f t="shared" si="29"/>
        <v>LONGMAN</v>
      </c>
    </row>
    <row r="876" spans="1:9">
      <c r="A876" s="1" t="s">
        <v>8</v>
      </c>
      <c r="B876" s="1">
        <v>313011363</v>
      </c>
      <c r="C876" s="1" t="s">
        <v>62</v>
      </c>
      <c r="D876" s="1">
        <v>31301136330</v>
      </c>
      <c r="E876" s="1">
        <v>3136330</v>
      </c>
      <c r="F876" s="1">
        <v>0</v>
      </c>
      <c r="G876" s="1">
        <v>0</v>
      </c>
      <c r="H876" s="6">
        <v>0</v>
      </c>
      <c r="I876" t="str">
        <f t="shared" si="29"/>
        <v>LONGMAN</v>
      </c>
    </row>
    <row r="877" spans="1:9">
      <c r="A877" s="1" t="s">
        <v>8</v>
      </c>
      <c r="B877" s="1">
        <v>313011363</v>
      </c>
      <c r="C877" s="1" t="s">
        <v>62</v>
      </c>
      <c r="D877" s="1">
        <v>31301136332</v>
      </c>
      <c r="E877" s="1">
        <v>3136332</v>
      </c>
      <c r="F877" s="1">
        <v>425</v>
      </c>
      <c r="G877" s="1">
        <v>451</v>
      </c>
      <c r="H877" s="6">
        <f t="shared" ref="H877:H940" si="30">(G877-F877)/F877</f>
        <v>6.1176470588235297E-2</v>
      </c>
      <c r="I877" t="str">
        <f t="shared" si="29"/>
        <v>LONGMAN</v>
      </c>
    </row>
    <row r="878" spans="1:9">
      <c r="A878" s="1" t="s">
        <v>8</v>
      </c>
      <c r="B878" s="1">
        <v>313011363</v>
      </c>
      <c r="C878" s="1" t="s">
        <v>62</v>
      </c>
      <c r="D878" s="1">
        <v>31301136333</v>
      </c>
      <c r="E878" s="1">
        <v>3136333</v>
      </c>
      <c r="F878" s="1">
        <v>345</v>
      </c>
      <c r="G878" s="1">
        <v>363</v>
      </c>
      <c r="H878" s="6">
        <f t="shared" si="30"/>
        <v>5.2173913043478258E-2</v>
      </c>
      <c r="I878" t="str">
        <f t="shared" si="29"/>
        <v>LONGMAN</v>
      </c>
    </row>
    <row r="879" spans="1:9">
      <c r="A879" s="1" t="s">
        <v>8</v>
      </c>
      <c r="B879" s="1">
        <v>313011363</v>
      </c>
      <c r="C879" s="1" t="s">
        <v>62</v>
      </c>
      <c r="D879" s="1">
        <v>31301136334</v>
      </c>
      <c r="E879" s="1">
        <v>3136334</v>
      </c>
      <c r="F879" s="1">
        <v>250</v>
      </c>
      <c r="G879" s="1">
        <v>269</v>
      </c>
      <c r="H879" s="6">
        <f t="shared" si="30"/>
        <v>7.5999999999999998E-2</v>
      </c>
      <c r="I879" t="str">
        <f t="shared" si="29"/>
        <v>LONGMAN</v>
      </c>
    </row>
    <row r="880" spans="1:9">
      <c r="A880" s="1" t="s">
        <v>8</v>
      </c>
      <c r="B880" s="1">
        <v>313011363</v>
      </c>
      <c r="C880" s="1" t="s">
        <v>62</v>
      </c>
      <c r="D880" s="1">
        <v>31301136335</v>
      </c>
      <c r="E880" s="1">
        <v>3136335</v>
      </c>
      <c r="F880" s="1">
        <v>411</v>
      </c>
      <c r="G880" s="1">
        <v>426</v>
      </c>
      <c r="H880" s="6">
        <f t="shared" si="30"/>
        <v>3.6496350364963501E-2</v>
      </c>
      <c r="I880" t="str">
        <f t="shared" si="29"/>
        <v>LONGMAN</v>
      </c>
    </row>
    <row r="881" spans="1:9">
      <c r="A881" s="1" t="s">
        <v>8</v>
      </c>
      <c r="B881" s="1">
        <v>313011363</v>
      </c>
      <c r="C881" s="1" t="s">
        <v>62</v>
      </c>
      <c r="D881" s="1">
        <v>31301136336</v>
      </c>
      <c r="E881" s="1">
        <v>3136336</v>
      </c>
      <c r="F881" s="1">
        <v>594</v>
      </c>
      <c r="G881" s="1">
        <v>603</v>
      </c>
      <c r="H881" s="6">
        <f t="shared" si="30"/>
        <v>1.5151515151515152E-2</v>
      </c>
      <c r="I881" t="str">
        <f t="shared" si="29"/>
        <v>LONGMAN</v>
      </c>
    </row>
    <row r="882" spans="1:9">
      <c r="A882" s="1" t="s">
        <v>8</v>
      </c>
      <c r="B882" s="1">
        <v>313011363</v>
      </c>
      <c r="C882" s="1" t="s">
        <v>62</v>
      </c>
      <c r="D882" s="1">
        <v>31301136337</v>
      </c>
      <c r="E882" s="1">
        <v>3136337</v>
      </c>
      <c r="F882" s="1">
        <v>201</v>
      </c>
      <c r="G882" s="1">
        <v>212</v>
      </c>
      <c r="H882" s="6">
        <f t="shared" si="30"/>
        <v>5.4726368159203981E-2</v>
      </c>
      <c r="I882" t="str">
        <f t="shared" si="29"/>
        <v>LONGMAN</v>
      </c>
    </row>
    <row r="883" spans="1:9">
      <c r="A883" s="1" t="s">
        <v>8</v>
      </c>
      <c r="B883" s="1">
        <v>313011363</v>
      </c>
      <c r="C883" s="1" t="s">
        <v>62</v>
      </c>
      <c r="D883" s="1">
        <v>31301136338</v>
      </c>
      <c r="E883" s="1">
        <v>3136338</v>
      </c>
      <c r="F883" s="1">
        <v>386</v>
      </c>
      <c r="G883" s="1">
        <v>415</v>
      </c>
      <c r="H883" s="6">
        <f t="shared" si="30"/>
        <v>7.512953367875648E-2</v>
      </c>
      <c r="I883" t="str">
        <f t="shared" si="29"/>
        <v>LONGMAN</v>
      </c>
    </row>
    <row r="884" spans="1:9">
      <c r="A884" s="1" t="s">
        <v>8</v>
      </c>
      <c r="B884" s="1">
        <v>313011363</v>
      </c>
      <c r="C884" s="1" t="s">
        <v>62</v>
      </c>
      <c r="D884" s="1">
        <v>31301136339</v>
      </c>
      <c r="E884" s="1">
        <v>3136339</v>
      </c>
      <c r="F884" s="1">
        <v>242</v>
      </c>
      <c r="G884" s="1">
        <v>252</v>
      </c>
      <c r="H884" s="6">
        <f t="shared" si="30"/>
        <v>4.1322314049586778E-2</v>
      </c>
      <c r="I884" t="str">
        <f t="shared" si="29"/>
        <v>LONGMAN</v>
      </c>
    </row>
    <row r="885" spans="1:9">
      <c r="A885" s="1" t="s">
        <v>8</v>
      </c>
      <c r="B885" s="1">
        <v>313011363</v>
      </c>
      <c r="C885" s="1" t="s">
        <v>62</v>
      </c>
      <c r="D885" s="1">
        <v>31301136340</v>
      </c>
      <c r="E885" s="1">
        <v>3136340</v>
      </c>
      <c r="F885" s="1">
        <v>398</v>
      </c>
      <c r="G885" s="1">
        <v>415</v>
      </c>
      <c r="H885" s="6">
        <f t="shared" si="30"/>
        <v>4.2713567839195977E-2</v>
      </c>
      <c r="I885" t="str">
        <f t="shared" si="29"/>
        <v>LONGMAN</v>
      </c>
    </row>
    <row r="886" spans="1:9">
      <c r="A886" s="1" t="s">
        <v>8</v>
      </c>
      <c r="B886" s="1">
        <v>313011363</v>
      </c>
      <c r="C886" s="1" t="s">
        <v>62</v>
      </c>
      <c r="D886" s="1">
        <v>31301136341</v>
      </c>
      <c r="E886" s="1">
        <v>3136341</v>
      </c>
      <c r="F886" s="1">
        <v>385</v>
      </c>
      <c r="G886" s="1">
        <v>393</v>
      </c>
      <c r="H886" s="6">
        <f t="shared" si="30"/>
        <v>2.0779220779220779E-2</v>
      </c>
      <c r="I886" t="str">
        <f t="shared" si="29"/>
        <v>LONGMAN</v>
      </c>
    </row>
    <row r="887" spans="1:9">
      <c r="A887" s="1" t="s">
        <v>8</v>
      </c>
      <c r="B887" s="1">
        <v>313011363</v>
      </c>
      <c r="C887" s="1" t="s">
        <v>62</v>
      </c>
      <c r="D887" s="1">
        <v>31301136342</v>
      </c>
      <c r="E887" s="1">
        <v>3136342</v>
      </c>
      <c r="F887" s="1">
        <v>271</v>
      </c>
      <c r="G887" s="1">
        <v>287</v>
      </c>
      <c r="H887" s="6">
        <f t="shared" si="30"/>
        <v>5.9040590405904057E-2</v>
      </c>
      <c r="I887" t="str">
        <f t="shared" si="29"/>
        <v>LONGMAN</v>
      </c>
    </row>
    <row r="888" spans="1:9">
      <c r="A888" s="1" t="s">
        <v>8</v>
      </c>
      <c r="B888" s="1">
        <v>313011363</v>
      </c>
      <c r="C888" s="1" t="s">
        <v>62</v>
      </c>
      <c r="D888" s="1">
        <v>31301136344</v>
      </c>
      <c r="E888" s="1">
        <v>3136344</v>
      </c>
      <c r="F888" s="1">
        <v>140</v>
      </c>
      <c r="G888" s="1">
        <v>153</v>
      </c>
      <c r="H888" s="6">
        <f t="shared" si="30"/>
        <v>9.285714285714286E-2</v>
      </c>
      <c r="I888" t="str">
        <f t="shared" si="29"/>
        <v>LONGMAN</v>
      </c>
    </row>
    <row r="889" spans="1:9">
      <c r="A889" s="1" t="s">
        <v>8</v>
      </c>
      <c r="B889" s="1">
        <v>313011363</v>
      </c>
      <c r="C889" s="1" t="s">
        <v>62</v>
      </c>
      <c r="D889" s="1">
        <v>31301136345</v>
      </c>
      <c r="E889" s="1">
        <v>3136345</v>
      </c>
      <c r="F889" s="1">
        <v>392</v>
      </c>
      <c r="G889" s="1">
        <v>406</v>
      </c>
      <c r="H889" s="6">
        <f t="shared" si="30"/>
        <v>3.5714285714285712E-2</v>
      </c>
      <c r="I889" t="str">
        <f t="shared" si="29"/>
        <v>LONGMAN</v>
      </c>
    </row>
    <row r="890" spans="1:9">
      <c r="A890" s="1" t="s">
        <v>8</v>
      </c>
      <c r="B890" s="1">
        <v>313011363</v>
      </c>
      <c r="C890" s="1" t="s">
        <v>62</v>
      </c>
      <c r="D890" s="1">
        <v>31301136346</v>
      </c>
      <c r="E890" s="1">
        <v>3136346</v>
      </c>
      <c r="F890" s="1">
        <v>364</v>
      </c>
      <c r="G890" s="1">
        <v>390</v>
      </c>
      <c r="H890" s="6">
        <f t="shared" si="30"/>
        <v>7.1428571428571425E-2</v>
      </c>
      <c r="I890" t="str">
        <f t="shared" si="29"/>
        <v>LONGMAN</v>
      </c>
    </row>
    <row r="891" spans="1:9">
      <c r="A891" s="1" t="s">
        <v>8</v>
      </c>
      <c r="B891" s="1">
        <v>313011363</v>
      </c>
      <c r="C891" s="1" t="s">
        <v>62</v>
      </c>
      <c r="D891" s="1">
        <v>31301136347</v>
      </c>
      <c r="E891" s="1">
        <v>3136347</v>
      </c>
      <c r="F891" s="1">
        <v>584</v>
      </c>
      <c r="G891" s="1">
        <v>628</v>
      </c>
      <c r="H891" s="6">
        <f t="shared" si="30"/>
        <v>7.5342465753424653E-2</v>
      </c>
      <c r="I891" t="str">
        <f t="shared" si="29"/>
        <v>LONGMAN</v>
      </c>
    </row>
    <row r="892" spans="1:9">
      <c r="A892" s="1" t="s">
        <v>8</v>
      </c>
      <c r="B892" s="1">
        <v>313011363</v>
      </c>
      <c r="C892" s="1" t="s">
        <v>62</v>
      </c>
      <c r="D892" s="1">
        <v>31301136348</v>
      </c>
      <c r="E892" s="1">
        <v>3136348</v>
      </c>
      <c r="F892" s="1">
        <v>640</v>
      </c>
      <c r="G892" s="1">
        <v>690</v>
      </c>
      <c r="H892" s="6">
        <f t="shared" si="30"/>
        <v>7.8125E-2</v>
      </c>
      <c r="I892" t="str">
        <f t="shared" si="29"/>
        <v>LONGMAN</v>
      </c>
    </row>
    <row r="893" spans="1:9">
      <c r="A893" s="1" t="s">
        <v>8</v>
      </c>
      <c r="B893" s="1">
        <v>313011363</v>
      </c>
      <c r="C893" s="1" t="s">
        <v>62</v>
      </c>
      <c r="D893" s="1">
        <v>31301136349</v>
      </c>
      <c r="E893" s="1">
        <v>3136349</v>
      </c>
      <c r="F893" s="1">
        <v>293</v>
      </c>
      <c r="G893" s="1">
        <v>303</v>
      </c>
      <c r="H893" s="6">
        <f t="shared" si="30"/>
        <v>3.4129692832764506E-2</v>
      </c>
      <c r="I893" t="str">
        <f t="shared" si="29"/>
        <v>LONGMAN</v>
      </c>
    </row>
    <row r="894" spans="1:9">
      <c r="A894" s="1" t="s">
        <v>8</v>
      </c>
      <c r="B894" s="1">
        <v>313011363</v>
      </c>
      <c r="C894" s="1" t="s">
        <v>62</v>
      </c>
      <c r="D894" s="1">
        <v>31301136350</v>
      </c>
      <c r="E894" s="1">
        <v>3136350</v>
      </c>
      <c r="F894" s="1">
        <v>583</v>
      </c>
      <c r="G894" s="1">
        <v>589</v>
      </c>
      <c r="H894" s="6">
        <f t="shared" si="30"/>
        <v>1.0291595197255575E-2</v>
      </c>
      <c r="I894" t="str">
        <f t="shared" si="29"/>
        <v>LONGMAN</v>
      </c>
    </row>
    <row r="895" spans="1:9">
      <c r="A895" s="1" t="s">
        <v>8</v>
      </c>
      <c r="B895" s="1">
        <v>313011363</v>
      </c>
      <c r="C895" s="1" t="s">
        <v>62</v>
      </c>
      <c r="D895" s="1">
        <v>31301136351</v>
      </c>
      <c r="E895" s="1">
        <v>3136351</v>
      </c>
      <c r="F895" s="1">
        <v>508</v>
      </c>
      <c r="G895" s="1">
        <v>523</v>
      </c>
      <c r="H895" s="6">
        <f t="shared" si="30"/>
        <v>2.952755905511811E-2</v>
      </c>
      <c r="I895" t="str">
        <f t="shared" si="29"/>
        <v>LONGMAN</v>
      </c>
    </row>
    <row r="896" spans="1:9">
      <c r="A896" s="1" t="s">
        <v>8</v>
      </c>
      <c r="B896" s="1">
        <v>313011363</v>
      </c>
      <c r="C896" s="1" t="s">
        <v>62</v>
      </c>
      <c r="D896" s="1">
        <v>31301136352</v>
      </c>
      <c r="E896" s="1">
        <v>3136352</v>
      </c>
      <c r="F896" s="1">
        <v>386</v>
      </c>
      <c r="G896" s="1">
        <v>390</v>
      </c>
      <c r="H896" s="6">
        <f t="shared" si="30"/>
        <v>1.0362694300518135E-2</v>
      </c>
      <c r="I896" t="str">
        <f t="shared" si="29"/>
        <v>LONGMAN</v>
      </c>
    </row>
    <row r="897" spans="1:9">
      <c r="A897" s="1" t="s">
        <v>8</v>
      </c>
      <c r="B897" s="1">
        <v>313011363</v>
      </c>
      <c r="C897" s="1" t="s">
        <v>62</v>
      </c>
      <c r="D897" s="1">
        <v>31301136353</v>
      </c>
      <c r="E897" s="1">
        <v>3136353</v>
      </c>
      <c r="F897" s="1">
        <v>350</v>
      </c>
      <c r="G897" s="1">
        <v>365</v>
      </c>
      <c r="H897" s="6">
        <f t="shared" si="30"/>
        <v>4.2857142857142858E-2</v>
      </c>
      <c r="I897" t="str">
        <f t="shared" si="29"/>
        <v>LONGMAN</v>
      </c>
    </row>
    <row r="898" spans="1:9">
      <c r="A898" s="1" t="s">
        <v>8</v>
      </c>
      <c r="B898" s="1">
        <v>313011363</v>
      </c>
      <c r="C898" s="1" t="s">
        <v>62</v>
      </c>
      <c r="D898" s="1">
        <v>31301136354</v>
      </c>
      <c r="E898" s="1">
        <v>3136354</v>
      </c>
      <c r="F898" s="1">
        <v>521</v>
      </c>
      <c r="G898" s="1">
        <v>550</v>
      </c>
      <c r="H898" s="6">
        <f t="shared" si="30"/>
        <v>5.5662188099808059E-2</v>
      </c>
      <c r="I898" t="str">
        <f t="shared" si="29"/>
        <v>LONGMAN</v>
      </c>
    </row>
    <row r="899" spans="1:9">
      <c r="A899" s="1" t="s">
        <v>8</v>
      </c>
      <c r="B899" s="1">
        <v>313011363</v>
      </c>
      <c r="C899" s="1" t="s">
        <v>62</v>
      </c>
      <c r="D899" s="1">
        <v>31301136356</v>
      </c>
      <c r="E899" s="1">
        <v>3136356</v>
      </c>
      <c r="F899" s="1">
        <v>436</v>
      </c>
      <c r="G899" s="1">
        <v>463</v>
      </c>
      <c r="H899" s="6">
        <f t="shared" si="30"/>
        <v>6.1926605504587159E-2</v>
      </c>
      <c r="I899" t="str">
        <f t="shared" ref="I899:I962" si="31">A899</f>
        <v>LONGMAN</v>
      </c>
    </row>
    <row r="900" spans="1:9">
      <c r="A900" s="1" t="s">
        <v>8</v>
      </c>
      <c r="B900" s="1">
        <v>313011363</v>
      </c>
      <c r="C900" s="1" t="s">
        <v>62</v>
      </c>
      <c r="D900" s="1">
        <v>31301136357</v>
      </c>
      <c r="E900" s="1">
        <v>3136357</v>
      </c>
      <c r="F900" s="1">
        <v>153</v>
      </c>
      <c r="G900" s="1">
        <v>163</v>
      </c>
      <c r="H900" s="6">
        <f t="shared" si="30"/>
        <v>6.535947712418301E-2</v>
      </c>
      <c r="I900" t="str">
        <f t="shared" si="31"/>
        <v>LONGMAN</v>
      </c>
    </row>
    <row r="901" spans="1:9">
      <c r="A901" s="1" t="s">
        <v>8</v>
      </c>
      <c r="B901" s="1">
        <v>313011363</v>
      </c>
      <c r="C901" s="1" t="s">
        <v>62</v>
      </c>
      <c r="D901" s="1">
        <v>31301136358</v>
      </c>
      <c r="E901" s="1">
        <v>3136358</v>
      </c>
      <c r="F901" s="1">
        <v>0</v>
      </c>
      <c r="G901" s="1">
        <v>0</v>
      </c>
      <c r="H901" s="6">
        <v>0</v>
      </c>
      <c r="I901" t="str">
        <f t="shared" si="31"/>
        <v>LONGMAN</v>
      </c>
    </row>
    <row r="902" spans="1:9">
      <c r="A902" s="1" t="s">
        <v>8</v>
      </c>
      <c r="B902" s="1">
        <v>313011363</v>
      </c>
      <c r="C902" s="1" t="s">
        <v>62</v>
      </c>
      <c r="D902" s="1">
        <v>31301136359</v>
      </c>
      <c r="E902" s="1">
        <v>3136359</v>
      </c>
      <c r="F902" s="1">
        <v>665</v>
      </c>
      <c r="G902" s="1">
        <v>694</v>
      </c>
      <c r="H902" s="6">
        <f t="shared" si="30"/>
        <v>4.3609022556390979E-2</v>
      </c>
      <c r="I902" t="str">
        <f t="shared" si="31"/>
        <v>LONGMAN</v>
      </c>
    </row>
    <row r="903" spans="1:9">
      <c r="A903" s="1" t="s">
        <v>8</v>
      </c>
      <c r="B903" s="1">
        <v>313021364</v>
      </c>
      <c r="C903" s="1" t="s">
        <v>63</v>
      </c>
      <c r="D903" s="1">
        <v>31302136402</v>
      </c>
      <c r="E903" s="1">
        <v>3136402</v>
      </c>
      <c r="F903" s="1">
        <v>309</v>
      </c>
      <c r="G903" s="1">
        <v>377</v>
      </c>
      <c r="H903" s="6">
        <f t="shared" si="30"/>
        <v>0.22006472491909385</v>
      </c>
      <c r="I903" t="s">
        <v>11</v>
      </c>
    </row>
    <row r="904" spans="1:9">
      <c r="A904" s="1" t="s">
        <v>8</v>
      </c>
      <c r="B904" s="1">
        <v>313021364</v>
      </c>
      <c r="C904" s="1" t="s">
        <v>63</v>
      </c>
      <c r="D904" s="1">
        <v>31302136403</v>
      </c>
      <c r="E904" s="1">
        <v>3136403</v>
      </c>
      <c r="F904" s="1">
        <v>316</v>
      </c>
      <c r="G904" s="1">
        <v>375</v>
      </c>
      <c r="H904" s="6">
        <f t="shared" si="30"/>
        <v>0.18670886075949367</v>
      </c>
      <c r="I904" t="s">
        <v>11</v>
      </c>
    </row>
    <row r="905" spans="1:9">
      <c r="A905" s="1" t="s">
        <v>8</v>
      </c>
      <c r="B905" s="1">
        <v>313021364</v>
      </c>
      <c r="C905" s="1" t="s">
        <v>63</v>
      </c>
      <c r="D905" s="1">
        <v>31302136404</v>
      </c>
      <c r="E905" s="1">
        <v>3136404</v>
      </c>
      <c r="F905" s="1">
        <v>288</v>
      </c>
      <c r="G905" s="1">
        <v>347</v>
      </c>
      <c r="H905" s="6">
        <f t="shared" si="30"/>
        <v>0.2048611111111111</v>
      </c>
      <c r="I905" t="s">
        <v>11</v>
      </c>
    </row>
    <row r="906" spans="1:9">
      <c r="A906" s="1" t="s">
        <v>8</v>
      </c>
      <c r="B906" s="1">
        <v>313021364</v>
      </c>
      <c r="C906" s="1" t="s">
        <v>63</v>
      </c>
      <c r="D906" s="1">
        <v>31302136405</v>
      </c>
      <c r="E906" s="1">
        <v>3136405</v>
      </c>
      <c r="F906" s="1">
        <v>370</v>
      </c>
      <c r="G906" s="1">
        <v>381</v>
      </c>
      <c r="H906" s="6">
        <f t="shared" si="30"/>
        <v>2.9729729729729731E-2</v>
      </c>
      <c r="I906" t="s">
        <v>11</v>
      </c>
    </row>
    <row r="907" spans="1:9">
      <c r="A907" s="1" t="s">
        <v>8</v>
      </c>
      <c r="B907" s="1">
        <v>313021364</v>
      </c>
      <c r="C907" s="1" t="s">
        <v>63</v>
      </c>
      <c r="D907" s="1">
        <v>31302136406</v>
      </c>
      <c r="E907" s="1">
        <v>3136406</v>
      </c>
      <c r="F907" s="1">
        <v>614</v>
      </c>
      <c r="G907" s="1">
        <v>737</v>
      </c>
      <c r="H907" s="6">
        <f t="shared" si="30"/>
        <v>0.20032573289902281</v>
      </c>
      <c r="I907" t="s">
        <v>11</v>
      </c>
    </row>
    <row r="908" spans="1:9">
      <c r="A908" s="1" t="s">
        <v>8</v>
      </c>
      <c r="B908" s="1">
        <v>313021364</v>
      </c>
      <c r="C908" s="1" t="s">
        <v>63</v>
      </c>
      <c r="D908" s="1">
        <v>31302136407</v>
      </c>
      <c r="E908" s="1">
        <v>3136407</v>
      </c>
      <c r="F908" s="1">
        <v>278</v>
      </c>
      <c r="G908" s="1">
        <v>323</v>
      </c>
      <c r="H908" s="6">
        <f t="shared" si="30"/>
        <v>0.16187050359712229</v>
      </c>
      <c r="I908" t="s">
        <v>11</v>
      </c>
    </row>
    <row r="909" spans="1:9">
      <c r="A909" s="1" t="s">
        <v>8</v>
      </c>
      <c r="B909" s="1">
        <v>313021364</v>
      </c>
      <c r="C909" s="1" t="s">
        <v>63</v>
      </c>
      <c r="D909" s="1">
        <v>31302136408</v>
      </c>
      <c r="E909" s="1">
        <v>3136408</v>
      </c>
      <c r="F909" s="1">
        <v>360</v>
      </c>
      <c r="G909" s="1">
        <v>423</v>
      </c>
      <c r="H909" s="6">
        <f t="shared" si="30"/>
        <v>0.17499999999999999</v>
      </c>
      <c r="I909" t="s">
        <v>11</v>
      </c>
    </row>
    <row r="910" spans="1:9">
      <c r="A910" s="1" t="s">
        <v>8</v>
      </c>
      <c r="B910" s="1">
        <v>313021364</v>
      </c>
      <c r="C910" s="1" t="s">
        <v>63</v>
      </c>
      <c r="D910" s="1">
        <v>31302136409</v>
      </c>
      <c r="E910" s="1">
        <v>3136409</v>
      </c>
      <c r="F910" s="1">
        <v>318</v>
      </c>
      <c r="G910" s="1">
        <v>378</v>
      </c>
      <c r="H910" s="6">
        <f t="shared" si="30"/>
        <v>0.18867924528301888</v>
      </c>
      <c r="I910" t="s">
        <v>11</v>
      </c>
    </row>
    <row r="911" spans="1:9">
      <c r="A911" s="1" t="s">
        <v>8</v>
      </c>
      <c r="B911" s="1">
        <v>313021364</v>
      </c>
      <c r="C911" s="1" t="s">
        <v>63</v>
      </c>
      <c r="D911" s="1">
        <v>31302136410</v>
      </c>
      <c r="E911" s="1">
        <v>3136410</v>
      </c>
      <c r="F911" s="1">
        <v>165</v>
      </c>
      <c r="G911" s="1">
        <v>193</v>
      </c>
      <c r="H911" s="6">
        <f t="shared" si="30"/>
        <v>0.16969696969696971</v>
      </c>
      <c r="I911" t="s">
        <v>11</v>
      </c>
    </row>
    <row r="912" spans="1:9">
      <c r="A912" s="1" t="s">
        <v>8</v>
      </c>
      <c r="B912" s="1">
        <v>313021364</v>
      </c>
      <c r="C912" s="1" t="s">
        <v>63</v>
      </c>
      <c r="D912" s="1">
        <v>31302136411</v>
      </c>
      <c r="E912" s="1">
        <v>3136411</v>
      </c>
      <c r="F912" s="1">
        <v>81</v>
      </c>
      <c r="G912" s="1">
        <v>94</v>
      </c>
      <c r="H912" s="6">
        <f t="shared" si="30"/>
        <v>0.16049382716049382</v>
      </c>
      <c r="I912" t="s">
        <v>11</v>
      </c>
    </row>
    <row r="913" spans="1:9">
      <c r="A913" s="1" t="s">
        <v>8</v>
      </c>
      <c r="B913" s="1">
        <v>313021364</v>
      </c>
      <c r="C913" s="1" t="s">
        <v>63</v>
      </c>
      <c r="D913" s="1">
        <v>31302136413</v>
      </c>
      <c r="E913" s="1">
        <v>3136413</v>
      </c>
      <c r="F913" s="1">
        <v>3</v>
      </c>
      <c r="G913" s="1">
        <v>3</v>
      </c>
      <c r="H913" s="6">
        <f t="shared" si="30"/>
        <v>0</v>
      </c>
      <c r="I913" t="s">
        <v>11</v>
      </c>
    </row>
    <row r="914" spans="1:9">
      <c r="A914" s="1" t="s">
        <v>8</v>
      </c>
      <c r="B914" s="1">
        <v>313021364</v>
      </c>
      <c r="C914" s="1" t="s">
        <v>63</v>
      </c>
      <c r="D914" s="1">
        <v>31302136414</v>
      </c>
      <c r="E914" s="1">
        <v>3136414</v>
      </c>
      <c r="F914" s="1">
        <v>211</v>
      </c>
      <c r="G914" s="1">
        <v>243</v>
      </c>
      <c r="H914" s="6">
        <f t="shared" si="30"/>
        <v>0.15165876777251186</v>
      </c>
      <c r="I914" t="s">
        <v>11</v>
      </c>
    </row>
    <row r="915" spans="1:9">
      <c r="A915" s="1" t="s">
        <v>8</v>
      </c>
      <c r="B915" s="1">
        <v>313021364</v>
      </c>
      <c r="C915" s="1" t="s">
        <v>63</v>
      </c>
      <c r="D915" s="1">
        <v>31302136415</v>
      </c>
      <c r="E915" s="1">
        <v>3136415</v>
      </c>
      <c r="F915" s="1">
        <v>724</v>
      </c>
      <c r="G915" s="1">
        <v>745</v>
      </c>
      <c r="H915" s="6">
        <f t="shared" si="30"/>
        <v>2.9005524861878452E-2</v>
      </c>
      <c r="I915" t="s">
        <v>11</v>
      </c>
    </row>
    <row r="916" spans="1:9">
      <c r="A916" s="1" t="s">
        <v>8</v>
      </c>
      <c r="B916" s="1">
        <v>313021364</v>
      </c>
      <c r="C916" s="1" t="s">
        <v>63</v>
      </c>
      <c r="D916" s="1">
        <v>31302136416</v>
      </c>
      <c r="E916" s="1">
        <v>3136416</v>
      </c>
      <c r="F916" s="1">
        <v>906</v>
      </c>
      <c r="G916" s="1">
        <v>1142</v>
      </c>
      <c r="H916" s="6">
        <f t="shared" si="30"/>
        <v>0.26048565121412803</v>
      </c>
      <c r="I916" t="s">
        <v>11</v>
      </c>
    </row>
    <row r="917" spans="1:9">
      <c r="A917" s="1" t="s">
        <v>8</v>
      </c>
      <c r="B917" s="1">
        <v>313021364</v>
      </c>
      <c r="C917" s="1" t="s">
        <v>63</v>
      </c>
      <c r="D917" s="1">
        <v>31302136417</v>
      </c>
      <c r="E917" s="1">
        <v>3136417</v>
      </c>
      <c r="F917" s="1">
        <v>300</v>
      </c>
      <c r="G917" s="1">
        <v>309</v>
      </c>
      <c r="H917" s="6">
        <f t="shared" si="30"/>
        <v>0.03</v>
      </c>
      <c r="I917" t="s">
        <v>11</v>
      </c>
    </row>
    <row r="918" spans="1:9">
      <c r="A918" s="1" t="s">
        <v>8</v>
      </c>
      <c r="B918" s="1">
        <v>313021364</v>
      </c>
      <c r="C918" s="1" t="s">
        <v>63</v>
      </c>
      <c r="D918" s="1">
        <v>31302136418</v>
      </c>
      <c r="E918" s="1">
        <v>3136418</v>
      </c>
      <c r="F918" s="1">
        <v>456</v>
      </c>
      <c r="G918" s="1">
        <v>469</v>
      </c>
      <c r="H918" s="6">
        <f t="shared" si="30"/>
        <v>2.850877192982456E-2</v>
      </c>
      <c r="I918" t="s">
        <v>11</v>
      </c>
    </row>
    <row r="919" spans="1:9">
      <c r="A919" s="1" t="s">
        <v>8</v>
      </c>
      <c r="B919" s="1">
        <v>313021364</v>
      </c>
      <c r="C919" s="1" t="s">
        <v>63</v>
      </c>
      <c r="D919" s="1">
        <v>31302136419</v>
      </c>
      <c r="E919" s="1">
        <v>3136419</v>
      </c>
      <c r="F919" s="1">
        <v>1</v>
      </c>
      <c r="G919" s="1">
        <v>1</v>
      </c>
      <c r="H919" s="6">
        <f t="shared" si="30"/>
        <v>0</v>
      </c>
      <c r="I919" t="s">
        <v>11</v>
      </c>
    </row>
    <row r="920" spans="1:9">
      <c r="A920" s="1" t="s">
        <v>8</v>
      </c>
      <c r="B920" s="1">
        <v>313021364</v>
      </c>
      <c r="C920" s="1" t="s">
        <v>63</v>
      </c>
      <c r="D920" s="1">
        <v>31302136420</v>
      </c>
      <c r="E920" s="1">
        <v>3136420</v>
      </c>
      <c r="F920" s="1">
        <v>253</v>
      </c>
      <c r="G920" s="1">
        <v>296</v>
      </c>
      <c r="H920" s="6">
        <f t="shared" si="30"/>
        <v>0.16996047430830039</v>
      </c>
      <c r="I920" t="s">
        <v>11</v>
      </c>
    </row>
    <row r="921" spans="1:9">
      <c r="A921" s="1" t="s">
        <v>8</v>
      </c>
      <c r="B921" s="1">
        <v>313021366</v>
      </c>
      <c r="C921" s="1" t="s">
        <v>64</v>
      </c>
      <c r="D921" s="1">
        <v>31302136601</v>
      </c>
      <c r="E921" s="1">
        <v>3136601</v>
      </c>
      <c r="F921" s="1">
        <v>358</v>
      </c>
      <c r="G921" s="1">
        <v>380</v>
      </c>
      <c r="H921" s="6">
        <f t="shared" si="30"/>
        <v>6.1452513966480445E-2</v>
      </c>
      <c r="I921" t="str">
        <f t="shared" si="31"/>
        <v>LONGMAN</v>
      </c>
    </row>
    <row r="922" spans="1:9">
      <c r="A922" s="1" t="s">
        <v>8</v>
      </c>
      <c r="B922" s="1">
        <v>313021366</v>
      </c>
      <c r="C922" s="1" t="s">
        <v>64</v>
      </c>
      <c r="D922" s="1">
        <v>31302136602</v>
      </c>
      <c r="E922" s="1">
        <v>3136602</v>
      </c>
      <c r="F922" s="1">
        <v>232</v>
      </c>
      <c r="G922" s="1">
        <v>250</v>
      </c>
      <c r="H922" s="6">
        <f t="shared" si="30"/>
        <v>7.7586206896551727E-2</v>
      </c>
      <c r="I922" t="str">
        <f t="shared" si="31"/>
        <v>LONGMAN</v>
      </c>
    </row>
    <row r="923" spans="1:9">
      <c r="A923" s="1" t="s">
        <v>8</v>
      </c>
      <c r="B923" s="1">
        <v>313021366</v>
      </c>
      <c r="C923" s="1" t="s">
        <v>64</v>
      </c>
      <c r="D923" s="1">
        <v>31302136603</v>
      </c>
      <c r="E923" s="1">
        <v>3136603</v>
      </c>
      <c r="F923" s="1">
        <v>296</v>
      </c>
      <c r="G923" s="1">
        <v>313</v>
      </c>
      <c r="H923" s="6">
        <f t="shared" si="30"/>
        <v>5.7432432432432436E-2</v>
      </c>
      <c r="I923" t="str">
        <f t="shared" si="31"/>
        <v>LONGMAN</v>
      </c>
    </row>
    <row r="924" spans="1:9">
      <c r="A924" s="1" t="s">
        <v>8</v>
      </c>
      <c r="B924" s="1">
        <v>313021366</v>
      </c>
      <c r="C924" s="1" t="s">
        <v>64</v>
      </c>
      <c r="D924" s="1">
        <v>31302136604</v>
      </c>
      <c r="E924" s="1">
        <v>3136604</v>
      </c>
      <c r="F924" s="1">
        <v>458</v>
      </c>
      <c r="G924" s="1">
        <v>517</v>
      </c>
      <c r="H924" s="6">
        <f t="shared" si="30"/>
        <v>0.12882096069868995</v>
      </c>
      <c r="I924" t="str">
        <f t="shared" si="31"/>
        <v>LONGMAN</v>
      </c>
    </row>
    <row r="925" spans="1:9">
      <c r="A925" s="1" t="s">
        <v>8</v>
      </c>
      <c r="B925" s="1">
        <v>313021366</v>
      </c>
      <c r="C925" s="1" t="s">
        <v>64</v>
      </c>
      <c r="D925" s="1">
        <v>31302136605</v>
      </c>
      <c r="E925" s="1">
        <v>3136605</v>
      </c>
      <c r="F925" s="1">
        <v>300</v>
      </c>
      <c r="G925" s="1">
        <v>299</v>
      </c>
      <c r="H925" s="6">
        <f t="shared" si="30"/>
        <v>-3.3333333333333335E-3</v>
      </c>
      <c r="I925" t="str">
        <f t="shared" si="31"/>
        <v>LONGMAN</v>
      </c>
    </row>
    <row r="926" spans="1:9">
      <c r="A926" s="1" t="s">
        <v>8</v>
      </c>
      <c r="B926" s="1">
        <v>313021366</v>
      </c>
      <c r="C926" s="1" t="s">
        <v>64</v>
      </c>
      <c r="D926" s="1">
        <v>31302136606</v>
      </c>
      <c r="E926" s="1">
        <v>3136606</v>
      </c>
      <c r="F926" s="1">
        <v>214</v>
      </c>
      <c r="G926" s="1">
        <v>224</v>
      </c>
      <c r="H926" s="6">
        <f t="shared" si="30"/>
        <v>4.6728971962616821E-2</v>
      </c>
      <c r="I926" t="str">
        <f t="shared" si="31"/>
        <v>LONGMAN</v>
      </c>
    </row>
    <row r="927" spans="1:9">
      <c r="A927" s="1" t="s">
        <v>8</v>
      </c>
      <c r="B927" s="1">
        <v>313021366</v>
      </c>
      <c r="C927" s="1" t="s">
        <v>64</v>
      </c>
      <c r="D927" s="1">
        <v>31302136608</v>
      </c>
      <c r="E927" s="1">
        <v>3136608</v>
      </c>
      <c r="F927" s="1">
        <v>488</v>
      </c>
      <c r="G927" s="1">
        <v>521</v>
      </c>
      <c r="H927" s="6">
        <f t="shared" si="30"/>
        <v>6.7622950819672137E-2</v>
      </c>
      <c r="I927" t="str">
        <f t="shared" si="31"/>
        <v>LONGMAN</v>
      </c>
    </row>
    <row r="928" spans="1:9">
      <c r="A928" s="1" t="s">
        <v>8</v>
      </c>
      <c r="B928" s="1">
        <v>313021366</v>
      </c>
      <c r="C928" s="1" t="s">
        <v>64</v>
      </c>
      <c r="D928" s="1">
        <v>31302136609</v>
      </c>
      <c r="E928" s="1">
        <v>3136609</v>
      </c>
      <c r="F928" s="1">
        <v>432</v>
      </c>
      <c r="G928" s="1">
        <v>430</v>
      </c>
      <c r="H928" s="6">
        <f t="shared" si="30"/>
        <v>-4.6296296296296294E-3</v>
      </c>
      <c r="I928" t="str">
        <f t="shared" si="31"/>
        <v>LONGMAN</v>
      </c>
    </row>
    <row r="929" spans="1:9">
      <c r="A929" s="1" t="s">
        <v>8</v>
      </c>
      <c r="B929" s="1">
        <v>313021366</v>
      </c>
      <c r="C929" s="1" t="s">
        <v>64</v>
      </c>
      <c r="D929" s="1">
        <v>31302136610</v>
      </c>
      <c r="E929" s="1">
        <v>3136610</v>
      </c>
      <c r="F929" s="1">
        <v>381</v>
      </c>
      <c r="G929" s="1">
        <v>405</v>
      </c>
      <c r="H929" s="6">
        <f t="shared" si="30"/>
        <v>6.2992125984251968E-2</v>
      </c>
      <c r="I929" t="str">
        <f t="shared" si="31"/>
        <v>LONGMAN</v>
      </c>
    </row>
    <row r="930" spans="1:9">
      <c r="A930" s="1" t="s">
        <v>8</v>
      </c>
      <c r="B930" s="1">
        <v>313021366</v>
      </c>
      <c r="C930" s="1" t="s">
        <v>64</v>
      </c>
      <c r="D930" s="1">
        <v>31302136611</v>
      </c>
      <c r="E930" s="1">
        <v>3136611</v>
      </c>
      <c r="F930" s="1">
        <v>343</v>
      </c>
      <c r="G930" s="1">
        <v>365</v>
      </c>
      <c r="H930" s="6">
        <f t="shared" si="30"/>
        <v>6.4139941690962099E-2</v>
      </c>
      <c r="I930" t="str">
        <f t="shared" si="31"/>
        <v>LONGMAN</v>
      </c>
    </row>
    <row r="931" spans="1:9">
      <c r="A931" s="1" t="s">
        <v>8</v>
      </c>
      <c r="B931" s="1">
        <v>313021366</v>
      </c>
      <c r="C931" s="1" t="s">
        <v>64</v>
      </c>
      <c r="D931" s="1">
        <v>31302136612</v>
      </c>
      <c r="E931" s="1">
        <v>3136612</v>
      </c>
      <c r="F931" s="1">
        <v>0</v>
      </c>
      <c r="G931" s="1">
        <v>0</v>
      </c>
      <c r="H931" s="6">
        <v>0</v>
      </c>
      <c r="I931" t="str">
        <f t="shared" si="31"/>
        <v>LONGMAN</v>
      </c>
    </row>
    <row r="932" spans="1:9">
      <c r="A932" s="1" t="s">
        <v>8</v>
      </c>
      <c r="B932" s="1">
        <v>313021366</v>
      </c>
      <c r="C932" s="1" t="s">
        <v>64</v>
      </c>
      <c r="D932" s="1">
        <v>31302136613</v>
      </c>
      <c r="E932" s="1">
        <v>3136613</v>
      </c>
      <c r="F932" s="1">
        <v>382</v>
      </c>
      <c r="G932" s="1">
        <v>404</v>
      </c>
      <c r="H932" s="6">
        <f t="shared" si="30"/>
        <v>5.7591623036649213E-2</v>
      </c>
      <c r="I932" t="str">
        <f t="shared" si="31"/>
        <v>LONGMAN</v>
      </c>
    </row>
    <row r="933" spans="1:9">
      <c r="A933" s="1" t="s">
        <v>8</v>
      </c>
      <c r="B933" s="1">
        <v>313021366</v>
      </c>
      <c r="C933" s="1" t="s">
        <v>64</v>
      </c>
      <c r="D933" s="1">
        <v>31302136615</v>
      </c>
      <c r="E933" s="1">
        <v>3136615</v>
      </c>
      <c r="F933" s="1">
        <v>485</v>
      </c>
      <c r="G933" s="1">
        <v>516</v>
      </c>
      <c r="H933" s="6">
        <f t="shared" si="30"/>
        <v>6.3917525773195871E-2</v>
      </c>
      <c r="I933" t="str">
        <f t="shared" si="31"/>
        <v>LONGMAN</v>
      </c>
    </row>
    <row r="934" spans="1:9">
      <c r="A934" s="1" t="s">
        <v>8</v>
      </c>
      <c r="B934" s="1">
        <v>313021366</v>
      </c>
      <c r="C934" s="1" t="s">
        <v>64</v>
      </c>
      <c r="D934" s="1">
        <v>31302136616</v>
      </c>
      <c r="E934" s="1">
        <v>3136616</v>
      </c>
      <c r="F934" s="1">
        <v>418</v>
      </c>
      <c r="G934" s="1">
        <v>466</v>
      </c>
      <c r="H934" s="6">
        <f t="shared" si="30"/>
        <v>0.11483253588516747</v>
      </c>
      <c r="I934" t="str">
        <f t="shared" si="31"/>
        <v>LONGMAN</v>
      </c>
    </row>
    <row r="935" spans="1:9">
      <c r="A935" s="1" t="s">
        <v>8</v>
      </c>
      <c r="B935" s="1">
        <v>313021366</v>
      </c>
      <c r="C935" s="1" t="s">
        <v>64</v>
      </c>
      <c r="D935" s="1">
        <v>31302136617</v>
      </c>
      <c r="E935" s="1">
        <v>3136617</v>
      </c>
      <c r="F935" s="1">
        <v>492</v>
      </c>
      <c r="G935" s="1">
        <v>532</v>
      </c>
      <c r="H935" s="6">
        <f t="shared" si="30"/>
        <v>8.1300813008130079E-2</v>
      </c>
      <c r="I935" t="str">
        <f t="shared" si="31"/>
        <v>LONGMAN</v>
      </c>
    </row>
    <row r="936" spans="1:9">
      <c r="A936" s="1" t="s">
        <v>8</v>
      </c>
      <c r="B936" s="1">
        <v>313021366</v>
      </c>
      <c r="C936" s="1" t="s">
        <v>64</v>
      </c>
      <c r="D936" s="1">
        <v>31302136618</v>
      </c>
      <c r="E936" s="1">
        <v>3136618</v>
      </c>
      <c r="F936" s="1">
        <v>266</v>
      </c>
      <c r="G936" s="1">
        <v>302</v>
      </c>
      <c r="H936" s="6">
        <f t="shared" si="30"/>
        <v>0.13533834586466165</v>
      </c>
      <c r="I936" t="str">
        <f t="shared" si="31"/>
        <v>LONGMAN</v>
      </c>
    </row>
    <row r="937" spans="1:9">
      <c r="A937" s="1" t="s">
        <v>8</v>
      </c>
      <c r="B937" s="1">
        <v>313021366</v>
      </c>
      <c r="C937" s="1" t="s">
        <v>64</v>
      </c>
      <c r="D937" s="1">
        <v>31302136619</v>
      </c>
      <c r="E937" s="1">
        <v>3136619</v>
      </c>
      <c r="F937" s="1">
        <v>262</v>
      </c>
      <c r="G937" s="1">
        <v>292</v>
      </c>
      <c r="H937" s="6">
        <f t="shared" si="30"/>
        <v>0.11450381679389313</v>
      </c>
      <c r="I937" t="str">
        <f t="shared" si="31"/>
        <v>LONGMAN</v>
      </c>
    </row>
    <row r="938" spans="1:9">
      <c r="A938" s="1" t="s">
        <v>8</v>
      </c>
      <c r="B938" s="1">
        <v>313021366</v>
      </c>
      <c r="C938" s="1" t="s">
        <v>64</v>
      </c>
      <c r="D938" s="1">
        <v>31302136620</v>
      </c>
      <c r="E938" s="1">
        <v>3136620</v>
      </c>
      <c r="F938" s="1">
        <v>331</v>
      </c>
      <c r="G938" s="1">
        <v>330</v>
      </c>
      <c r="H938" s="6">
        <f t="shared" si="30"/>
        <v>-3.0211480362537764E-3</v>
      </c>
      <c r="I938" t="str">
        <f t="shared" si="31"/>
        <v>LONGMAN</v>
      </c>
    </row>
    <row r="939" spans="1:9">
      <c r="A939" s="1" t="s">
        <v>8</v>
      </c>
      <c r="B939" s="1">
        <v>313021366</v>
      </c>
      <c r="C939" s="1" t="s">
        <v>64</v>
      </c>
      <c r="D939" s="1">
        <v>31302136621</v>
      </c>
      <c r="E939" s="1">
        <v>3136621</v>
      </c>
      <c r="F939" s="1">
        <v>465</v>
      </c>
      <c r="G939" s="1">
        <v>493</v>
      </c>
      <c r="H939" s="6">
        <f t="shared" si="30"/>
        <v>6.0215053763440864E-2</v>
      </c>
      <c r="I939" t="str">
        <f t="shared" si="31"/>
        <v>LONGMAN</v>
      </c>
    </row>
    <row r="940" spans="1:9">
      <c r="A940" s="1" t="s">
        <v>8</v>
      </c>
      <c r="B940" s="1">
        <v>313021366</v>
      </c>
      <c r="C940" s="1" t="s">
        <v>64</v>
      </c>
      <c r="D940" s="1">
        <v>31302136622</v>
      </c>
      <c r="E940" s="1">
        <v>3136622</v>
      </c>
      <c r="F940" s="1">
        <v>872</v>
      </c>
      <c r="G940" s="1">
        <v>879</v>
      </c>
      <c r="H940" s="6">
        <f t="shared" si="30"/>
        <v>8.027522935779817E-3</v>
      </c>
      <c r="I940" t="str">
        <f t="shared" si="31"/>
        <v>LONGMAN</v>
      </c>
    </row>
    <row r="941" spans="1:9">
      <c r="A941" s="1" t="s">
        <v>8</v>
      </c>
      <c r="B941" s="1">
        <v>313021366</v>
      </c>
      <c r="C941" s="1" t="s">
        <v>64</v>
      </c>
      <c r="D941" s="1">
        <v>31302136624</v>
      </c>
      <c r="E941" s="1">
        <v>3136624</v>
      </c>
      <c r="F941" s="1">
        <v>365</v>
      </c>
      <c r="G941" s="1">
        <v>388</v>
      </c>
      <c r="H941" s="6">
        <f t="shared" ref="H941:H1004" si="32">(G941-F941)/F941</f>
        <v>6.3013698630136991E-2</v>
      </c>
      <c r="I941" t="str">
        <f t="shared" si="31"/>
        <v>LONGMAN</v>
      </c>
    </row>
    <row r="942" spans="1:9">
      <c r="A942" s="1" t="s">
        <v>8</v>
      </c>
      <c r="B942" s="1">
        <v>313021366</v>
      </c>
      <c r="C942" s="1" t="s">
        <v>64</v>
      </c>
      <c r="D942" s="1">
        <v>31302136625</v>
      </c>
      <c r="E942" s="1">
        <v>3136625</v>
      </c>
      <c r="F942" s="1">
        <v>272</v>
      </c>
      <c r="G942" s="1">
        <v>287</v>
      </c>
      <c r="H942" s="6">
        <f t="shared" si="32"/>
        <v>5.514705882352941E-2</v>
      </c>
      <c r="I942" t="str">
        <f t="shared" si="31"/>
        <v>LONGMAN</v>
      </c>
    </row>
    <row r="943" spans="1:9">
      <c r="A943" s="1" t="s">
        <v>8</v>
      </c>
      <c r="B943" s="1">
        <v>313021366</v>
      </c>
      <c r="C943" s="1" t="s">
        <v>64</v>
      </c>
      <c r="D943" s="1">
        <v>31302136626</v>
      </c>
      <c r="E943" s="1">
        <v>3136626</v>
      </c>
      <c r="F943" s="1">
        <v>283</v>
      </c>
      <c r="G943" s="1">
        <v>296</v>
      </c>
      <c r="H943" s="6">
        <f t="shared" si="32"/>
        <v>4.5936395759717315E-2</v>
      </c>
      <c r="I943" t="str">
        <f t="shared" si="31"/>
        <v>LONGMAN</v>
      </c>
    </row>
    <row r="944" spans="1:9">
      <c r="A944" s="1" t="s">
        <v>8</v>
      </c>
      <c r="B944" s="1">
        <v>313021366</v>
      </c>
      <c r="C944" s="1" t="s">
        <v>64</v>
      </c>
      <c r="D944" s="1">
        <v>31302136627</v>
      </c>
      <c r="E944" s="1">
        <v>3136627</v>
      </c>
      <c r="F944" s="1">
        <v>336</v>
      </c>
      <c r="G944" s="1">
        <v>369</v>
      </c>
      <c r="H944" s="6">
        <f t="shared" si="32"/>
        <v>9.8214285714285712E-2</v>
      </c>
      <c r="I944" t="str">
        <f t="shared" si="31"/>
        <v>LONGMAN</v>
      </c>
    </row>
    <row r="945" spans="1:9">
      <c r="A945" s="1" t="s">
        <v>8</v>
      </c>
      <c r="B945" s="1">
        <v>313021366</v>
      </c>
      <c r="C945" s="1" t="s">
        <v>64</v>
      </c>
      <c r="D945" s="1">
        <v>31302136628</v>
      </c>
      <c r="E945" s="1">
        <v>3136628</v>
      </c>
      <c r="F945" s="1">
        <v>334</v>
      </c>
      <c r="G945" s="1">
        <v>352</v>
      </c>
      <c r="H945" s="6">
        <f t="shared" si="32"/>
        <v>5.3892215568862277E-2</v>
      </c>
      <c r="I945" t="str">
        <f t="shared" si="31"/>
        <v>LONGMAN</v>
      </c>
    </row>
    <row r="946" spans="1:9">
      <c r="A946" s="1" t="s">
        <v>8</v>
      </c>
      <c r="B946" s="1">
        <v>313021366</v>
      </c>
      <c r="C946" s="1" t="s">
        <v>64</v>
      </c>
      <c r="D946" s="1">
        <v>31302136629</v>
      </c>
      <c r="E946" s="1">
        <v>3136629</v>
      </c>
      <c r="F946" s="1">
        <v>207</v>
      </c>
      <c r="G946" s="1">
        <v>222</v>
      </c>
      <c r="H946" s="6">
        <f t="shared" si="32"/>
        <v>7.2463768115942032E-2</v>
      </c>
      <c r="I946" t="str">
        <f t="shared" si="31"/>
        <v>LONGMAN</v>
      </c>
    </row>
    <row r="947" spans="1:9">
      <c r="A947" s="1" t="s">
        <v>8</v>
      </c>
      <c r="B947" s="1">
        <v>313021366</v>
      </c>
      <c r="C947" s="1" t="s">
        <v>64</v>
      </c>
      <c r="D947" s="1">
        <v>31302136630</v>
      </c>
      <c r="E947" s="1">
        <v>3136630</v>
      </c>
      <c r="F947" s="1">
        <v>264</v>
      </c>
      <c r="G947" s="1">
        <v>284</v>
      </c>
      <c r="H947" s="6">
        <f t="shared" si="32"/>
        <v>7.575757575757576E-2</v>
      </c>
      <c r="I947" t="str">
        <f t="shared" si="31"/>
        <v>LONGMAN</v>
      </c>
    </row>
    <row r="948" spans="1:9">
      <c r="A948" s="1" t="s">
        <v>8</v>
      </c>
      <c r="B948" s="1">
        <v>313021366</v>
      </c>
      <c r="C948" s="1" t="s">
        <v>64</v>
      </c>
      <c r="D948" s="1">
        <v>31302136634</v>
      </c>
      <c r="E948" s="1">
        <v>3136634</v>
      </c>
      <c r="F948" s="1">
        <v>278</v>
      </c>
      <c r="G948" s="1">
        <v>301</v>
      </c>
      <c r="H948" s="6">
        <f t="shared" si="32"/>
        <v>8.2733812949640287E-2</v>
      </c>
      <c r="I948" t="str">
        <f t="shared" si="31"/>
        <v>LONGMAN</v>
      </c>
    </row>
    <row r="949" spans="1:9">
      <c r="A949" s="1" t="s">
        <v>8</v>
      </c>
      <c r="B949" s="1">
        <v>313021366</v>
      </c>
      <c r="C949" s="1" t="s">
        <v>64</v>
      </c>
      <c r="D949" s="1">
        <v>31302136635</v>
      </c>
      <c r="E949" s="1">
        <v>3136635</v>
      </c>
      <c r="F949" s="1">
        <v>275</v>
      </c>
      <c r="G949" s="1">
        <v>297</v>
      </c>
      <c r="H949" s="6">
        <f t="shared" si="32"/>
        <v>0.08</v>
      </c>
      <c r="I949" t="str">
        <f t="shared" si="31"/>
        <v>LONGMAN</v>
      </c>
    </row>
    <row r="950" spans="1:9">
      <c r="A950" s="1" t="s">
        <v>8</v>
      </c>
      <c r="B950" s="1">
        <v>313021366</v>
      </c>
      <c r="C950" s="1" t="s">
        <v>64</v>
      </c>
      <c r="D950" s="1">
        <v>31302136636</v>
      </c>
      <c r="E950" s="1">
        <v>3136636</v>
      </c>
      <c r="F950" s="1">
        <v>348</v>
      </c>
      <c r="G950" s="1">
        <v>377</v>
      </c>
      <c r="H950" s="6">
        <f t="shared" si="32"/>
        <v>8.3333333333333329E-2</v>
      </c>
      <c r="I950" t="str">
        <f t="shared" si="31"/>
        <v>LONGMAN</v>
      </c>
    </row>
    <row r="951" spans="1:9">
      <c r="A951" s="1" t="s">
        <v>8</v>
      </c>
      <c r="B951" s="1">
        <v>313021366</v>
      </c>
      <c r="C951" s="1" t="s">
        <v>64</v>
      </c>
      <c r="D951" s="1">
        <v>31302136637</v>
      </c>
      <c r="E951" s="1">
        <v>3136637</v>
      </c>
      <c r="F951" s="1">
        <v>405</v>
      </c>
      <c r="G951" s="1">
        <v>436</v>
      </c>
      <c r="H951" s="6">
        <f t="shared" si="32"/>
        <v>7.6543209876543214E-2</v>
      </c>
      <c r="I951" t="str">
        <f t="shared" si="31"/>
        <v>LONGMAN</v>
      </c>
    </row>
    <row r="952" spans="1:9">
      <c r="A952" s="1" t="s">
        <v>8</v>
      </c>
      <c r="B952" s="1">
        <v>313021366</v>
      </c>
      <c r="C952" s="1" t="s">
        <v>64</v>
      </c>
      <c r="D952" s="1">
        <v>31302136639</v>
      </c>
      <c r="E952" s="1">
        <v>3136639</v>
      </c>
      <c r="F952" s="1">
        <v>565</v>
      </c>
      <c r="G952" s="1">
        <v>637</v>
      </c>
      <c r="H952" s="6">
        <f t="shared" si="32"/>
        <v>0.12743362831858407</v>
      </c>
      <c r="I952" t="str">
        <f t="shared" si="31"/>
        <v>LONGMAN</v>
      </c>
    </row>
    <row r="953" spans="1:9">
      <c r="A953" s="1" t="s">
        <v>8</v>
      </c>
      <c r="B953" s="1">
        <v>313021366</v>
      </c>
      <c r="C953" s="1" t="s">
        <v>64</v>
      </c>
      <c r="D953" s="1">
        <v>31302136640</v>
      </c>
      <c r="E953" s="1">
        <v>3136640</v>
      </c>
      <c r="F953" s="1">
        <v>651</v>
      </c>
      <c r="G953" s="1">
        <v>701</v>
      </c>
      <c r="H953" s="6">
        <f t="shared" si="32"/>
        <v>7.6804915514592939E-2</v>
      </c>
      <c r="I953" t="str">
        <f t="shared" si="31"/>
        <v>LONGMAN</v>
      </c>
    </row>
    <row r="954" spans="1:9">
      <c r="A954" s="1" t="s">
        <v>8</v>
      </c>
      <c r="B954" s="1">
        <v>313021366</v>
      </c>
      <c r="C954" s="1" t="s">
        <v>64</v>
      </c>
      <c r="D954" s="1">
        <v>31302136641</v>
      </c>
      <c r="E954" s="1">
        <v>3136641</v>
      </c>
      <c r="F954" s="1">
        <v>252</v>
      </c>
      <c r="G954" s="1">
        <v>278</v>
      </c>
      <c r="H954" s="6">
        <f t="shared" si="32"/>
        <v>0.10317460317460317</v>
      </c>
      <c r="I954" t="str">
        <f t="shared" si="31"/>
        <v>LONGMAN</v>
      </c>
    </row>
    <row r="955" spans="1:9">
      <c r="A955" s="1" t="s">
        <v>8</v>
      </c>
      <c r="B955" s="1">
        <v>313021366</v>
      </c>
      <c r="C955" s="1" t="s">
        <v>64</v>
      </c>
      <c r="D955" s="1">
        <v>31302136642</v>
      </c>
      <c r="E955" s="1">
        <v>3136642</v>
      </c>
      <c r="F955" s="1">
        <v>359</v>
      </c>
      <c r="G955" s="1">
        <v>376</v>
      </c>
      <c r="H955" s="6">
        <f t="shared" si="32"/>
        <v>4.7353760445682451E-2</v>
      </c>
      <c r="I955" t="str">
        <f t="shared" si="31"/>
        <v>LONGMAN</v>
      </c>
    </row>
    <row r="956" spans="1:9">
      <c r="A956" s="1" t="s">
        <v>8</v>
      </c>
      <c r="B956" s="1">
        <v>313021366</v>
      </c>
      <c r="C956" s="1" t="s">
        <v>64</v>
      </c>
      <c r="D956" s="1">
        <v>31302136643</v>
      </c>
      <c r="E956" s="1">
        <v>3136643</v>
      </c>
      <c r="F956" s="1">
        <v>344</v>
      </c>
      <c r="G956" s="1">
        <v>357</v>
      </c>
      <c r="H956" s="6">
        <f t="shared" si="32"/>
        <v>3.7790697674418602E-2</v>
      </c>
      <c r="I956" t="str">
        <f t="shared" si="31"/>
        <v>LONGMAN</v>
      </c>
    </row>
    <row r="957" spans="1:9">
      <c r="A957" s="1" t="s">
        <v>8</v>
      </c>
      <c r="B957" s="1">
        <v>313021366</v>
      </c>
      <c r="C957" s="1" t="s">
        <v>64</v>
      </c>
      <c r="D957" s="1">
        <v>31302136644</v>
      </c>
      <c r="E957" s="1">
        <v>3136644</v>
      </c>
      <c r="F957" s="1">
        <v>359</v>
      </c>
      <c r="G957" s="1">
        <v>389</v>
      </c>
      <c r="H957" s="6">
        <f t="shared" si="32"/>
        <v>8.3565459610027856E-2</v>
      </c>
      <c r="I957" t="str">
        <f t="shared" si="31"/>
        <v>LONGMAN</v>
      </c>
    </row>
    <row r="958" spans="1:9">
      <c r="A958" s="1" t="s">
        <v>8</v>
      </c>
      <c r="B958" s="1">
        <v>313021366</v>
      </c>
      <c r="C958" s="1" t="s">
        <v>64</v>
      </c>
      <c r="D958" s="1">
        <v>31302136645</v>
      </c>
      <c r="E958" s="1">
        <v>3136645</v>
      </c>
      <c r="F958" s="1">
        <v>554</v>
      </c>
      <c r="G958" s="1">
        <v>582</v>
      </c>
      <c r="H958" s="6">
        <f t="shared" si="32"/>
        <v>5.0541516245487361E-2</v>
      </c>
      <c r="I958" t="str">
        <f t="shared" si="31"/>
        <v>LONGMAN</v>
      </c>
    </row>
    <row r="959" spans="1:9">
      <c r="A959" s="1" t="s">
        <v>8</v>
      </c>
      <c r="B959" s="1">
        <v>313021366</v>
      </c>
      <c r="C959" s="1" t="s">
        <v>64</v>
      </c>
      <c r="D959" s="1">
        <v>31302136646</v>
      </c>
      <c r="E959" s="1">
        <v>3136646</v>
      </c>
      <c r="F959" s="1">
        <v>403</v>
      </c>
      <c r="G959" s="1">
        <v>436</v>
      </c>
      <c r="H959" s="6">
        <f t="shared" si="32"/>
        <v>8.1885856079404462E-2</v>
      </c>
      <c r="I959" t="str">
        <f t="shared" si="31"/>
        <v>LONGMAN</v>
      </c>
    </row>
    <row r="960" spans="1:9">
      <c r="A960" s="1" t="s">
        <v>8</v>
      </c>
      <c r="B960" s="1">
        <v>313021366</v>
      </c>
      <c r="C960" s="1" t="s">
        <v>64</v>
      </c>
      <c r="D960" s="1">
        <v>31302136647</v>
      </c>
      <c r="E960" s="1">
        <v>3136647</v>
      </c>
      <c r="F960" s="1">
        <v>250</v>
      </c>
      <c r="G960" s="1">
        <v>266</v>
      </c>
      <c r="H960" s="6">
        <f t="shared" si="32"/>
        <v>6.4000000000000001E-2</v>
      </c>
      <c r="I960" t="str">
        <f t="shared" si="31"/>
        <v>LONGMAN</v>
      </c>
    </row>
    <row r="961" spans="1:9">
      <c r="A961" s="1" t="s">
        <v>8</v>
      </c>
      <c r="B961" s="1">
        <v>313021366</v>
      </c>
      <c r="C961" s="1" t="s">
        <v>64</v>
      </c>
      <c r="D961" s="1">
        <v>31302136648</v>
      </c>
      <c r="E961" s="1">
        <v>3136648</v>
      </c>
      <c r="F961" s="1">
        <v>250</v>
      </c>
      <c r="G961" s="1">
        <v>271</v>
      </c>
      <c r="H961" s="6">
        <f t="shared" si="32"/>
        <v>8.4000000000000005E-2</v>
      </c>
      <c r="I961" t="str">
        <f t="shared" si="31"/>
        <v>LONGMAN</v>
      </c>
    </row>
    <row r="962" spans="1:9">
      <c r="A962" s="1" t="s">
        <v>8</v>
      </c>
      <c r="B962" s="1">
        <v>313021366</v>
      </c>
      <c r="C962" s="1" t="s">
        <v>64</v>
      </c>
      <c r="D962" s="1">
        <v>31302136649</v>
      </c>
      <c r="E962" s="1">
        <v>3136649</v>
      </c>
      <c r="F962" s="1">
        <v>524</v>
      </c>
      <c r="G962" s="1">
        <v>582</v>
      </c>
      <c r="H962" s="6">
        <f t="shared" si="32"/>
        <v>0.11068702290076336</v>
      </c>
      <c r="I962" t="str">
        <f t="shared" si="31"/>
        <v>LONGMAN</v>
      </c>
    </row>
    <row r="963" spans="1:9">
      <c r="A963" s="1" t="s">
        <v>8</v>
      </c>
      <c r="B963" s="1">
        <v>313021366</v>
      </c>
      <c r="C963" s="1" t="s">
        <v>64</v>
      </c>
      <c r="D963" s="1">
        <v>31302136650</v>
      </c>
      <c r="E963" s="1">
        <v>3136650</v>
      </c>
      <c r="F963" s="1">
        <v>639</v>
      </c>
      <c r="G963" s="1">
        <v>703</v>
      </c>
      <c r="H963" s="6">
        <f t="shared" si="32"/>
        <v>0.10015649452269171</v>
      </c>
      <c r="I963" t="str">
        <f t="shared" ref="I963:I1026" si="33">A963</f>
        <v>LONGMAN</v>
      </c>
    </row>
    <row r="964" spans="1:9">
      <c r="A964" s="1" t="s">
        <v>8</v>
      </c>
      <c r="B964" s="1">
        <v>313021366</v>
      </c>
      <c r="C964" s="1" t="s">
        <v>64</v>
      </c>
      <c r="D964" s="1">
        <v>31302136651</v>
      </c>
      <c r="E964" s="1">
        <v>3136651</v>
      </c>
      <c r="F964" s="1">
        <v>426</v>
      </c>
      <c r="G964" s="1">
        <v>434</v>
      </c>
      <c r="H964" s="6">
        <f t="shared" si="32"/>
        <v>1.8779342723004695E-2</v>
      </c>
      <c r="I964" t="str">
        <f t="shared" si="33"/>
        <v>LONGMAN</v>
      </c>
    </row>
    <row r="965" spans="1:9">
      <c r="A965" s="1" t="s">
        <v>8</v>
      </c>
      <c r="B965" s="1">
        <v>313021366</v>
      </c>
      <c r="C965" s="1" t="s">
        <v>64</v>
      </c>
      <c r="D965" s="1">
        <v>31302136652</v>
      </c>
      <c r="E965" s="1">
        <v>3136652</v>
      </c>
      <c r="F965" s="1">
        <v>197</v>
      </c>
      <c r="G965" s="1">
        <v>212</v>
      </c>
      <c r="H965" s="6">
        <f t="shared" si="32"/>
        <v>7.6142131979695438E-2</v>
      </c>
      <c r="I965" t="str">
        <f t="shared" si="33"/>
        <v>LONGMAN</v>
      </c>
    </row>
    <row r="966" spans="1:9">
      <c r="A966" s="1" t="s">
        <v>8</v>
      </c>
      <c r="B966" s="1">
        <v>313021366</v>
      </c>
      <c r="C966" s="1" t="s">
        <v>64</v>
      </c>
      <c r="D966" s="1">
        <v>31302136653</v>
      </c>
      <c r="E966" s="1">
        <v>3136653</v>
      </c>
      <c r="F966" s="1">
        <v>518</v>
      </c>
      <c r="G966" s="1">
        <v>551</v>
      </c>
      <c r="H966" s="6">
        <f t="shared" si="32"/>
        <v>6.3706563706563704E-2</v>
      </c>
      <c r="I966" t="str">
        <f t="shared" si="33"/>
        <v>LONGMAN</v>
      </c>
    </row>
    <row r="967" spans="1:9">
      <c r="A967" s="1" t="s">
        <v>8</v>
      </c>
      <c r="B967" s="1">
        <v>313021366</v>
      </c>
      <c r="C967" s="1" t="s">
        <v>64</v>
      </c>
      <c r="D967" s="1">
        <v>31302136654</v>
      </c>
      <c r="E967" s="1">
        <v>3136654</v>
      </c>
      <c r="F967" s="1">
        <v>396</v>
      </c>
      <c r="G967" s="1">
        <v>434</v>
      </c>
      <c r="H967" s="6">
        <f t="shared" si="32"/>
        <v>9.5959595959595953E-2</v>
      </c>
      <c r="I967" t="str">
        <f t="shared" si="33"/>
        <v>LONGMAN</v>
      </c>
    </row>
    <row r="968" spans="1:9">
      <c r="A968" s="1" t="s">
        <v>8</v>
      </c>
      <c r="B968" s="1">
        <v>313021367</v>
      </c>
      <c r="C968" s="1" t="s">
        <v>65</v>
      </c>
      <c r="D968" s="1">
        <v>31302136701</v>
      </c>
      <c r="E968" s="1">
        <v>3136701</v>
      </c>
      <c r="F968" s="1">
        <v>371</v>
      </c>
      <c r="G968" s="1">
        <v>371</v>
      </c>
      <c r="H968" s="6">
        <f t="shared" si="32"/>
        <v>0</v>
      </c>
      <c r="I968" t="str">
        <f t="shared" si="33"/>
        <v>LONGMAN</v>
      </c>
    </row>
    <row r="969" spans="1:9">
      <c r="A969" s="1" t="s">
        <v>8</v>
      </c>
      <c r="B969" s="1">
        <v>313021367</v>
      </c>
      <c r="C969" s="1" t="s">
        <v>65</v>
      </c>
      <c r="D969" s="1">
        <v>31302136702</v>
      </c>
      <c r="E969" s="1">
        <v>3136702</v>
      </c>
      <c r="F969" s="1">
        <v>313</v>
      </c>
      <c r="G969" s="1">
        <v>325</v>
      </c>
      <c r="H969" s="6">
        <f t="shared" si="32"/>
        <v>3.8338658146964855E-2</v>
      </c>
      <c r="I969" t="str">
        <f t="shared" si="33"/>
        <v>LONGMAN</v>
      </c>
    </row>
    <row r="970" spans="1:9">
      <c r="A970" s="1" t="s">
        <v>8</v>
      </c>
      <c r="B970" s="1">
        <v>313021367</v>
      </c>
      <c r="C970" s="1" t="s">
        <v>65</v>
      </c>
      <c r="D970" s="1">
        <v>31302136703</v>
      </c>
      <c r="E970" s="1">
        <v>3136703</v>
      </c>
      <c r="F970" s="1">
        <v>547</v>
      </c>
      <c r="G970" s="1">
        <v>565</v>
      </c>
      <c r="H970" s="6">
        <f t="shared" si="32"/>
        <v>3.2906764168190127E-2</v>
      </c>
      <c r="I970" t="str">
        <f t="shared" si="33"/>
        <v>LONGMAN</v>
      </c>
    </row>
    <row r="971" spans="1:9">
      <c r="A971" s="1" t="s">
        <v>8</v>
      </c>
      <c r="B971" s="1">
        <v>313021367</v>
      </c>
      <c r="C971" s="1" t="s">
        <v>65</v>
      </c>
      <c r="D971" s="1">
        <v>31302136704</v>
      </c>
      <c r="E971" s="1">
        <v>3136704</v>
      </c>
      <c r="F971" s="1">
        <v>343</v>
      </c>
      <c r="G971" s="1">
        <v>349</v>
      </c>
      <c r="H971" s="6">
        <f t="shared" si="32"/>
        <v>1.7492711370262391E-2</v>
      </c>
      <c r="I971" t="str">
        <f t="shared" si="33"/>
        <v>LONGMAN</v>
      </c>
    </row>
    <row r="972" spans="1:9">
      <c r="A972" s="1" t="s">
        <v>8</v>
      </c>
      <c r="B972" s="1">
        <v>313021367</v>
      </c>
      <c r="C972" s="1" t="s">
        <v>65</v>
      </c>
      <c r="D972" s="1">
        <v>31302136705</v>
      </c>
      <c r="E972" s="1">
        <v>3136705</v>
      </c>
      <c r="F972" s="1">
        <v>349</v>
      </c>
      <c r="G972" s="1">
        <v>355</v>
      </c>
      <c r="H972" s="6">
        <f t="shared" si="32"/>
        <v>1.7191977077363897E-2</v>
      </c>
      <c r="I972" t="str">
        <f t="shared" si="33"/>
        <v>LONGMAN</v>
      </c>
    </row>
    <row r="973" spans="1:9">
      <c r="A973" s="1" t="s">
        <v>8</v>
      </c>
      <c r="B973" s="1">
        <v>313021367</v>
      </c>
      <c r="C973" s="1" t="s">
        <v>65</v>
      </c>
      <c r="D973" s="1">
        <v>31302136706</v>
      </c>
      <c r="E973" s="1">
        <v>3136706</v>
      </c>
      <c r="F973" s="1">
        <v>292</v>
      </c>
      <c r="G973" s="1">
        <v>311</v>
      </c>
      <c r="H973" s="6">
        <f t="shared" si="32"/>
        <v>6.5068493150684928E-2</v>
      </c>
      <c r="I973" t="str">
        <f t="shared" si="33"/>
        <v>LONGMAN</v>
      </c>
    </row>
    <row r="974" spans="1:9">
      <c r="A974" s="1" t="s">
        <v>8</v>
      </c>
      <c r="B974" s="1">
        <v>313021367</v>
      </c>
      <c r="C974" s="1" t="s">
        <v>65</v>
      </c>
      <c r="D974" s="1">
        <v>31302136707</v>
      </c>
      <c r="E974" s="1">
        <v>3136707</v>
      </c>
      <c r="F974" s="1">
        <v>245</v>
      </c>
      <c r="G974" s="1">
        <v>267</v>
      </c>
      <c r="H974" s="6">
        <f t="shared" si="32"/>
        <v>8.9795918367346933E-2</v>
      </c>
      <c r="I974" t="str">
        <f t="shared" si="33"/>
        <v>LONGMAN</v>
      </c>
    </row>
    <row r="975" spans="1:9">
      <c r="A975" s="1" t="s">
        <v>8</v>
      </c>
      <c r="B975" s="1">
        <v>313021367</v>
      </c>
      <c r="C975" s="1" t="s">
        <v>65</v>
      </c>
      <c r="D975" s="1">
        <v>31302136708</v>
      </c>
      <c r="E975" s="1">
        <v>3136708</v>
      </c>
      <c r="F975" s="1">
        <v>311</v>
      </c>
      <c r="G975" s="1">
        <v>317</v>
      </c>
      <c r="H975" s="6">
        <f t="shared" si="32"/>
        <v>1.9292604501607719E-2</v>
      </c>
      <c r="I975" t="str">
        <f t="shared" si="33"/>
        <v>LONGMAN</v>
      </c>
    </row>
    <row r="976" spans="1:9">
      <c r="A976" s="1" t="s">
        <v>8</v>
      </c>
      <c r="B976" s="1">
        <v>313021367</v>
      </c>
      <c r="C976" s="1" t="s">
        <v>65</v>
      </c>
      <c r="D976" s="1">
        <v>31302136709</v>
      </c>
      <c r="E976" s="1">
        <v>3136709</v>
      </c>
      <c r="F976" s="1">
        <v>346</v>
      </c>
      <c r="G976" s="1">
        <v>349</v>
      </c>
      <c r="H976" s="6">
        <f t="shared" si="32"/>
        <v>8.670520231213872E-3</v>
      </c>
      <c r="I976" t="str">
        <f t="shared" si="33"/>
        <v>LONGMAN</v>
      </c>
    </row>
    <row r="977" spans="1:9">
      <c r="A977" s="1" t="s">
        <v>8</v>
      </c>
      <c r="B977" s="1">
        <v>313021367</v>
      </c>
      <c r="C977" s="1" t="s">
        <v>65</v>
      </c>
      <c r="D977" s="1">
        <v>31302136710</v>
      </c>
      <c r="E977" s="1">
        <v>3136710</v>
      </c>
      <c r="F977" s="1">
        <v>285</v>
      </c>
      <c r="G977" s="1">
        <v>294</v>
      </c>
      <c r="H977" s="6">
        <f t="shared" si="32"/>
        <v>3.1578947368421054E-2</v>
      </c>
      <c r="I977" t="str">
        <f t="shared" si="33"/>
        <v>LONGMAN</v>
      </c>
    </row>
    <row r="978" spans="1:9">
      <c r="A978" s="1" t="s">
        <v>8</v>
      </c>
      <c r="B978" s="1">
        <v>313021368</v>
      </c>
      <c r="C978" s="1" t="s">
        <v>66</v>
      </c>
      <c r="D978" s="1">
        <v>31302136801</v>
      </c>
      <c r="E978" s="1">
        <v>3136801</v>
      </c>
      <c r="F978" s="1">
        <v>154</v>
      </c>
      <c r="G978" s="1">
        <v>166</v>
      </c>
      <c r="H978" s="6">
        <f t="shared" si="32"/>
        <v>7.792207792207792E-2</v>
      </c>
      <c r="I978" t="str">
        <f t="shared" si="33"/>
        <v>LONGMAN</v>
      </c>
    </row>
    <row r="979" spans="1:9">
      <c r="A979" s="1" t="s">
        <v>8</v>
      </c>
      <c r="B979" s="1">
        <v>313021368</v>
      </c>
      <c r="C979" s="1" t="s">
        <v>66</v>
      </c>
      <c r="D979" s="1">
        <v>31302136802</v>
      </c>
      <c r="E979" s="1">
        <v>3136802</v>
      </c>
      <c r="F979" s="1">
        <v>362</v>
      </c>
      <c r="G979" s="1">
        <v>391</v>
      </c>
      <c r="H979" s="6">
        <f t="shared" si="32"/>
        <v>8.0110497237569064E-2</v>
      </c>
      <c r="I979" t="str">
        <f t="shared" si="33"/>
        <v>LONGMAN</v>
      </c>
    </row>
    <row r="980" spans="1:9">
      <c r="A980" s="1" t="s">
        <v>8</v>
      </c>
      <c r="B980" s="1">
        <v>313021368</v>
      </c>
      <c r="C980" s="1" t="s">
        <v>66</v>
      </c>
      <c r="D980" s="1">
        <v>31302136803</v>
      </c>
      <c r="E980" s="1">
        <v>3136803</v>
      </c>
      <c r="F980" s="1">
        <v>288</v>
      </c>
      <c r="G980" s="1">
        <v>328</v>
      </c>
      <c r="H980" s="6">
        <f t="shared" si="32"/>
        <v>0.1388888888888889</v>
      </c>
      <c r="I980" t="str">
        <f t="shared" si="33"/>
        <v>LONGMAN</v>
      </c>
    </row>
    <row r="981" spans="1:9">
      <c r="A981" s="1" t="s">
        <v>8</v>
      </c>
      <c r="B981" s="1">
        <v>313021368</v>
      </c>
      <c r="C981" s="1" t="s">
        <v>66</v>
      </c>
      <c r="D981" s="1">
        <v>31302136804</v>
      </c>
      <c r="E981" s="1">
        <v>3136804</v>
      </c>
      <c r="F981" s="1">
        <v>323</v>
      </c>
      <c r="G981" s="1">
        <v>345</v>
      </c>
      <c r="H981" s="6">
        <f t="shared" si="32"/>
        <v>6.8111455108359129E-2</v>
      </c>
      <c r="I981" t="str">
        <f t="shared" si="33"/>
        <v>LONGMAN</v>
      </c>
    </row>
    <row r="982" spans="1:9">
      <c r="A982" s="1" t="s">
        <v>8</v>
      </c>
      <c r="B982" s="1">
        <v>313021368</v>
      </c>
      <c r="C982" s="1" t="s">
        <v>66</v>
      </c>
      <c r="D982" s="1">
        <v>31302136805</v>
      </c>
      <c r="E982" s="1">
        <v>3136805</v>
      </c>
      <c r="F982" s="1">
        <v>158</v>
      </c>
      <c r="G982" s="1">
        <v>170</v>
      </c>
      <c r="H982" s="6">
        <f t="shared" si="32"/>
        <v>7.5949367088607597E-2</v>
      </c>
      <c r="I982" t="str">
        <f t="shared" si="33"/>
        <v>LONGMAN</v>
      </c>
    </row>
    <row r="983" spans="1:9">
      <c r="A983" s="1" t="s">
        <v>8</v>
      </c>
      <c r="B983" s="1">
        <v>313021368</v>
      </c>
      <c r="C983" s="1" t="s">
        <v>66</v>
      </c>
      <c r="D983" s="1">
        <v>31302136806</v>
      </c>
      <c r="E983" s="1">
        <v>3136806</v>
      </c>
      <c r="F983" s="1">
        <v>314</v>
      </c>
      <c r="G983" s="1">
        <v>334</v>
      </c>
      <c r="H983" s="6">
        <f t="shared" si="32"/>
        <v>6.3694267515923567E-2</v>
      </c>
      <c r="I983" t="str">
        <f t="shared" si="33"/>
        <v>LONGMAN</v>
      </c>
    </row>
    <row r="984" spans="1:9">
      <c r="A984" s="1" t="s">
        <v>8</v>
      </c>
      <c r="B984" s="1">
        <v>313021368</v>
      </c>
      <c r="C984" s="1" t="s">
        <v>66</v>
      </c>
      <c r="D984" s="1">
        <v>31302136807</v>
      </c>
      <c r="E984" s="1">
        <v>3136807</v>
      </c>
      <c r="F984" s="1">
        <v>319</v>
      </c>
      <c r="G984" s="1">
        <v>333</v>
      </c>
      <c r="H984" s="6">
        <f t="shared" si="32"/>
        <v>4.3887147335423198E-2</v>
      </c>
      <c r="I984" t="str">
        <f t="shared" si="33"/>
        <v>LONGMAN</v>
      </c>
    </row>
    <row r="985" spans="1:9">
      <c r="A985" s="1" t="s">
        <v>8</v>
      </c>
      <c r="B985" s="1">
        <v>313021368</v>
      </c>
      <c r="C985" s="1" t="s">
        <v>66</v>
      </c>
      <c r="D985" s="1">
        <v>31302136808</v>
      </c>
      <c r="E985" s="1">
        <v>3136808</v>
      </c>
      <c r="F985" s="1">
        <v>492</v>
      </c>
      <c r="G985" s="1">
        <v>523</v>
      </c>
      <c r="H985" s="6">
        <f t="shared" si="32"/>
        <v>6.3008130081300809E-2</v>
      </c>
      <c r="I985" t="str">
        <f t="shared" si="33"/>
        <v>LONGMAN</v>
      </c>
    </row>
    <row r="986" spans="1:9">
      <c r="A986" s="1" t="s">
        <v>8</v>
      </c>
      <c r="B986" s="1">
        <v>313021368</v>
      </c>
      <c r="C986" s="1" t="s">
        <v>66</v>
      </c>
      <c r="D986" s="1">
        <v>31302136809</v>
      </c>
      <c r="E986" s="1">
        <v>3136809</v>
      </c>
      <c r="F986" s="1">
        <v>443</v>
      </c>
      <c r="G986" s="1">
        <v>467</v>
      </c>
      <c r="H986" s="6">
        <f t="shared" si="32"/>
        <v>5.4176072234762979E-2</v>
      </c>
      <c r="I986" t="str">
        <f t="shared" si="33"/>
        <v>LONGMAN</v>
      </c>
    </row>
    <row r="987" spans="1:9">
      <c r="A987" s="1" t="s">
        <v>8</v>
      </c>
      <c r="B987" s="1">
        <v>313021368</v>
      </c>
      <c r="C987" s="1" t="s">
        <v>66</v>
      </c>
      <c r="D987" s="1">
        <v>31302136814</v>
      </c>
      <c r="E987" s="1">
        <v>3136814</v>
      </c>
      <c r="F987" s="1">
        <v>365</v>
      </c>
      <c r="G987" s="1">
        <v>394</v>
      </c>
      <c r="H987" s="6">
        <f t="shared" si="32"/>
        <v>7.9452054794520555E-2</v>
      </c>
      <c r="I987" t="str">
        <f t="shared" si="33"/>
        <v>LONGMAN</v>
      </c>
    </row>
    <row r="988" spans="1:9">
      <c r="A988" s="1" t="s">
        <v>8</v>
      </c>
      <c r="B988" s="1">
        <v>313021368</v>
      </c>
      <c r="C988" s="1" t="s">
        <v>66</v>
      </c>
      <c r="D988" s="1">
        <v>31302136815</v>
      </c>
      <c r="E988" s="1">
        <v>3136815</v>
      </c>
      <c r="F988" s="1">
        <v>372</v>
      </c>
      <c r="G988" s="1">
        <v>392</v>
      </c>
      <c r="H988" s="6">
        <f t="shared" si="32"/>
        <v>5.3763440860215055E-2</v>
      </c>
      <c r="I988" t="str">
        <f t="shared" si="33"/>
        <v>LONGMAN</v>
      </c>
    </row>
    <row r="989" spans="1:9">
      <c r="A989" s="1" t="s">
        <v>8</v>
      </c>
      <c r="B989" s="1">
        <v>313021368</v>
      </c>
      <c r="C989" s="1" t="s">
        <v>66</v>
      </c>
      <c r="D989" s="1">
        <v>31302136816</v>
      </c>
      <c r="E989" s="1">
        <v>3136816</v>
      </c>
      <c r="F989" s="1">
        <v>283</v>
      </c>
      <c r="G989" s="1">
        <v>335</v>
      </c>
      <c r="H989" s="6">
        <f t="shared" si="32"/>
        <v>0.18374558303886926</v>
      </c>
      <c r="I989" t="str">
        <f t="shared" si="33"/>
        <v>LONGMAN</v>
      </c>
    </row>
    <row r="990" spans="1:9">
      <c r="A990" s="1" t="s">
        <v>8</v>
      </c>
      <c r="B990" s="1">
        <v>313021368</v>
      </c>
      <c r="C990" s="1" t="s">
        <v>66</v>
      </c>
      <c r="D990" s="1">
        <v>31302136817</v>
      </c>
      <c r="E990" s="1">
        <v>3136817</v>
      </c>
      <c r="F990" s="1">
        <v>463</v>
      </c>
      <c r="G990" s="1">
        <v>513</v>
      </c>
      <c r="H990" s="6">
        <f t="shared" si="32"/>
        <v>0.10799136069114471</v>
      </c>
      <c r="I990" t="str">
        <f t="shared" si="33"/>
        <v>LONGMAN</v>
      </c>
    </row>
    <row r="991" spans="1:9">
      <c r="A991" s="1" t="s">
        <v>8</v>
      </c>
      <c r="B991" s="1">
        <v>313021368</v>
      </c>
      <c r="C991" s="1" t="s">
        <v>66</v>
      </c>
      <c r="D991" s="1">
        <v>31302136818</v>
      </c>
      <c r="E991" s="1">
        <v>3136818</v>
      </c>
      <c r="F991" s="1">
        <v>842</v>
      </c>
      <c r="G991" s="1">
        <v>895</v>
      </c>
      <c r="H991" s="6">
        <f t="shared" si="32"/>
        <v>6.2945368171021379E-2</v>
      </c>
      <c r="I991" t="str">
        <f t="shared" si="33"/>
        <v>LONGMAN</v>
      </c>
    </row>
    <row r="992" spans="1:9">
      <c r="A992" s="1" t="s">
        <v>8</v>
      </c>
      <c r="B992" s="1">
        <v>313021368</v>
      </c>
      <c r="C992" s="1" t="s">
        <v>66</v>
      </c>
      <c r="D992" s="1">
        <v>31302136819</v>
      </c>
      <c r="E992" s="1">
        <v>3136819</v>
      </c>
      <c r="F992" s="1">
        <v>173</v>
      </c>
      <c r="G992" s="1">
        <v>189</v>
      </c>
      <c r="H992" s="6">
        <f t="shared" si="32"/>
        <v>9.2485549132947972E-2</v>
      </c>
      <c r="I992" t="str">
        <f t="shared" si="33"/>
        <v>LONGMAN</v>
      </c>
    </row>
    <row r="993" spans="1:9">
      <c r="A993" s="1" t="s">
        <v>8</v>
      </c>
      <c r="B993" s="1">
        <v>313021368</v>
      </c>
      <c r="C993" s="1" t="s">
        <v>66</v>
      </c>
      <c r="D993" s="1">
        <v>31302136820</v>
      </c>
      <c r="E993" s="1">
        <v>3136820</v>
      </c>
      <c r="F993" s="1">
        <v>424</v>
      </c>
      <c r="G993" s="1">
        <v>446</v>
      </c>
      <c r="H993" s="6">
        <f t="shared" si="32"/>
        <v>5.1886792452830191E-2</v>
      </c>
      <c r="I993" t="str">
        <f t="shared" si="33"/>
        <v>LONGMAN</v>
      </c>
    </row>
    <row r="994" spans="1:9">
      <c r="A994" s="1" t="s">
        <v>8</v>
      </c>
      <c r="B994" s="1">
        <v>313021368</v>
      </c>
      <c r="C994" s="1" t="s">
        <v>66</v>
      </c>
      <c r="D994" s="1">
        <v>31302136821</v>
      </c>
      <c r="E994" s="1">
        <v>3136821</v>
      </c>
      <c r="F994" s="1">
        <v>241</v>
      </c>
      <c r="G994" s="1">
        <v>241</v>
      </c>
      <c r="H994" s="6">
        <f t="shared" si="32"/>
        <v>0</v>
      </c>
      <c r="I994" t="str">
        <f t="shared" si="33"/>
        <v>LONGMAN</v>
      </c>
    </row>
    <row r="995" spans="1:9">
      <c r="A995" s="1" t="s">
        <v>8</v>
      </c>
      <c r="B995" s="1">
        <v>313021368</v>
      </c>
      <c r="C995" s="1" t="s">
        <v>66</v>
      </c>
      <c r="D995" s="1">
        <v>31302136822</v>
      </c>
      <c r="E995" s="1">
        <v>3136822</v>
      </c>
      <c r="F995" s="1">
        <v>354</v>
      </c>
      <c r="G995" s="1">
        <v>408</v>
      </c>
      <c r="H995" s="6">
        <f t="shared" si="32"/>
        <v>0.15254237288135594</v>
      </c>
      <c r="I995" t="str">
        <f t="shared" si="33"/>
        <v>LONGMAN</v>
      </c>
    </row>
    <row r="996" spans="1:9">
      <c r="A996" s="1" t="s">
        <v>8</v>
      </c>
      <c r="B996" s="1">
        <v>313021368</v>
      </c>
      <c r="C996" s="1" t="s">
        <v>66</v>
      </c>
      <c r="D996" s="1">
        <v>31302136823</v>
      </c>
      <c r="E996" s="1">
        <v>3136823</v>
      </c>
      <c r="F996" s="1">
        <v>293</v>
      </c>
      <c r="G996" s="1">
        <v>312</v>
      </c>
      <c r="H996" s="6">
        <f t="shared" si="32"/>
        <v>6.4846416382252553E-2</v>
      </c>
      <c r="I996" t="str">
        <f t="shared" si="33"/>
        <v>LONGMAN</v>
      </c>
    </row>
    <row r="997" spans="1:9">
      <c r="A997" s="1" t="s">
        <v>8</v>
      </c>
      <c r="B997" s="1">
        <v>313021368</v>
      </c>
      <c r="C997" s="1" t="s">
        <v>66</v>
      </c>
      <c r="D997" s="1">
        <v>31302136824</v>
      </c>
      <c r="E997" s="1">
        <v>3136824</v>
      </c>
      <c r="F997" s="1">
        <v>276</v>
      </c>
      <c r="G997" s="1">
        <v>291</v>
      </c>
      <c r="H997" s="6">
        <f t="shared" si="32"/>
        <v>5.434782608695652E-2</v>
      </c>
      <c r="I997" t="str">
        <f t="shared" si="33"/>
        <v>LONGMAN</v>
      </c>
    </row>
    <row r="998" spans="1:9">
      <c r="A998" s="1" t="s">
        <v>8</v>
      </c>
      <c r="B998" s="1">
        <v>313021368</v>
      </c>
      <c r="C998" s="1" t="s">
        <v>66</v>
      </c>
      <c r="D998" s="1">
        <v>31302136825</v>
      </c>
      <c r="E998" s="1">
        <v>3136825</v>
      </c>
      <c r="F998" s="1">
        <v>318</v>
      </c>
      <c r="G998" s="1">
        <v>352</v>
      </c>
      <c r="H998" s="6">
        <f t="shared" si="32"/>
        <v>0.1069182389937107</v>
      </c>
      <c r="I998" t="str">
        <f t="shared" si="33"/>
        <v>LONGMAN</v>
      </c>
    </row>
    <row r="999" spans="1:9">
      <c r="A999" s="1" t="s">
        <v>8</v>
      </c>
      <c r="B999" s="1">
        <v>313021368</v>
      </c>
      <c r="C999" s="1" t="s">
        <v>66</v>
      </c>
      <c r="D999" s="1">
        <v>31302136826</v>
      </c>
      <c r="E999" s="1">
        <v>3136826</v>
      </c>
      <c r="F999" s="1">
        <v>297</v>
      </c>
      <c r="G999" s="1">
        <v>315</v>
      </c>
      <c r="H999" s="6">
        <f t="shared" si="32"/>
        <v>6.0606060606060608E-2</v>
      </c>
      <c r="I999" t="str">
        <f t="shared" si="33"/>
        <v>LONGMAN</v>
      </c>
    </row>
    <row r="1000" spans="1:9">
      <c r="A1000" s="1" t="s">
        <v>8</v>
      </c>
      <c r="B1000" s="1">
        <v>313021368</v>
      </c>
      <c r="C1000" s="1" t="s">
        <v>66</v>
      </c>
      <c r="D1000" s="1">
        <v>31302136827</v>
      </c>
      <c r="E1000" s="1">
        <v>3136827</v>
      </c>
      <c r="F1000" s="1">
        <v>354</v>
      </c>
      <c r="G1000" s="1">
        <v>354</v>
      </c>
      <c r="H1000" s="6">
        <f t="shared" si="32"/>
        <v>0</v>
      </c>
      <c r="I1000" t="str">
        <f t="shared" si="33"/>
        <v>LONGMAN</v>
      </c>
    </row>
    <row r="1001" spans="1:9">
      <c r="A1001" s="1" t="s">
        <v>8</v>
      </c>
      <c r="B1001" s="1">
        <v>313021368</v>
      </c>
      <c r="C1001" s="1" t="s">
        <v>66</v>
      </c>
      <c r="D1001" s="1">
        <v>31302136828</v>
      </c>
      <c r="E1001" s="1">
        <v>3136828</v>
      </c>
      <c r="F1001" s="1">
        <v>317</v>
      </c>
      <c r="G1001" s="1">
        <v>335</v>
      </c>
      <c r="H1001" s="6">
        <f t="shared" si="32"/>
        <v>5.6782334384858045E-2</v>
      </c>
      <c r="I1001" t="str">
        <f t="shared" si="33"/>
        <v>LONGMAN</v>
      </c>
    </row>
    <row r="1002" spans="1:9">
      <c r="A1002" s="1" t="s">
        <v>8</v>
      </c>
      <c r="B1002" s="1">
        <v>313021368</v>
      </c>
      <c r="C1002" s="1" t="s">
        <v>66</v>
      </c>
      <c r="D1002" s="1">
        <v>31302136829</v>
      </c>
      <c r="E1002" s="1">
        <v>3136829</v>
      </c>
      <c r="F1002" s="1">
        <v>138</v>
      </c>
      <c r="G1002" s="1">
        <v>153</v>
      </c>
      <c r="H1002" s="6">
        <f t="shared" si="32"/>
        <v>0.10869565217391304</v>
      </c>
      <c r="I1002" t="str">
        <f t="shared" si="33"/>
        <v>LONGMAN</v>
      </c>
    </row>
    <row r="1003" spans="1:9">
      <c r="A1003" s="1" t="s">
        <v>8</v>
      </c>
      <c r="B1003" s="1">
        <v>313021369</v>
      </c>
      <c r="C1003" s="1" t="s">
        <v>67</v>
      </c>
      <c r="D1003" s="1">
        <v>31302136901</v>
      </c>
      <c r="E1003" s="1">
        <v>3136901</v>
      </c>
      <c r="F1003" s="1">
        <v>213</v>
      </c>
      <c r="G1003" s="1">
        <v>228</v>
      </c>
      <c r="H1003" s="6">
        <f t="shared" si="32"/>
        <v>7.0422535211267609E-2</v>
      </c>
      <c r="I1003" t="str">
        <f t="shared" si="33"/>
        <v>LONGMAN</v>
      </c>
    </row>
    <row r="1004" spans="1:9">
      <c r="A1004" s="1" t="s">
        <v>8</v>
      </c>
      <c r="B1004" s="1">
        <v>313021369</v>
      </c>
      <c r="C1004" s="1" t="s">
        <v>67</v>
      </c>
      <c r="D1004" s="1">
        <v>31302136902</v>
      </c>
      <c r="E1004" s="1">
        <v>3136902</v>
      </c>
      <c r="F1004" s="1">
        <v>158</v>
      </c>
      <c r="G1004" s="1">
        <v>169</v>
      </c>
      <c r="H1004" s="6">
        <f t="shared" si="32"/>
        <v>6.9620253164556958E-2</v>
      </c>
      <c r="I1004" t="str">
        <f t="shared" si="33"/>
        <v>LONGMAN</v>
      </c>
    </row>
    <row r="1005" spans="1:9">
      <c r="A1005" s="1" t="s">
        <v>8</v>
      </c>
      <c r="B1005" s="1">
        <v>313021369</v>
      </c>
      <c r="C1005" s="1" t="s">
        <v>67</v>
      </c>
      <c r="D1005" s="1">
        <v>31302136903</v>
      </c>
      <c r="E1005" s="1">
        <v>3136903</v>
      </c>
      <c r="F1005" s="1">
        <v>218</v>
      </c>
      <c r="G1005" s="1">
        <v>228</v>
      </c>
      <c r="H1005" s="6">
        <f t="shared" ref="H1005:H1068" si="34">(G1005-F1005)/F1005</f>
        <v>4.5871559633027525E-2</v>
      </c>
      <c r="I1005" t="str">
        <f t="shared" si="33"/>
        <v>LONGMAN</v>
      </c>
    </row>
    <row r="1006" spans="1:9">
      <c r="A1006" s="1" t="s">
        <v>8</v>
      </c>
      <c r="B1006" s="1">
        <v>313021369</v>
      </c>
      <c r="C1006" s="1" t="s">
        <v>67</v>
      </c>
      <c r="D1006" s="1">
        <v>31302136904</v>
      </c>
      <c r="E1006" s="1">
        <v>3136904</v>
      </c>
      <c r="F1006" s="1">
        <v>325</v>
      </c>
      <c r="G1006" s="1">
        <v>334</v>
      </c>
      <c r="H1006" s="6">
        <f t="shared" si="34"/>
        <v>2.7692307692307693E-2</v>
      </c>
      <c r="I1006" t="str">
        <f t="shared" si="33"/>
        <v>LONGMAN</v>
      </c>
    </row>
    <row r="1007" spans="1:9">
      <c r="A1007" s="1" t="s">
        <v>8</v>
      </c>
      <c r="B1007" s="1">
        <v>313021369</v>
      </c>
      <c r="C1007" s="1" t="s">
        <v>67</v>
      </c>
      <c r="D1007" s="1">
        <v>31302136905</v>
      </c>
      <c r="E1007" s="1">
        <v>3136905</v>
      </c>
      <c r="F1007" s="1">
        <v>636</v>
      </c>
      <c r="G1007" s="1">
        <v>658</v>
      </c>
      <c r="H1007" s="6">
        <f t="shared" si="34"/>
        <v>3.4591194968553458E-2</v>
      </c>
      <c r="I1007" t="str">
        <f t="shared" si="33"/>
        <v>LONGMAN</v>
      </c>
    </row>
    <row r="1008" spans="1:9">
      <c r="A1008" s="1" t="s">
        <v>8</v>
      </c>
      <c r="B1008" s="1">
        <v>313021369</v>
      </c>
      <c r="C1008" s="1" t="s">
        <v>67</v>
      </c>
      <c r="D1008" s="1">
        <v>31302136906</v>
      </c>
      <c r="E1008" s="1">
        <v>3136906</v>
      </c>
      <c r="F1008" s="1">
        <v>515</v>
      </c>
      <c r="G1008" s="1">
        <v>548</v>
      </c>
      <c r="H1008" s="6">
        <f t="shared" si="34"/>
        <v>6.4077669902912623E-2</v>
      </c>
      <c r="I1008" t="str">
        <f t="shared" si="33"/>
        <v>LONGMAN</v>
      </c>
    </row>
    <row r="1009" spans="1:9">
      <c r="A1009" s="1" t="s">
        <v>8</v>
      </c>
      <c r="B1009" s="1">
        <v>313021369</v>
      </c>
      <c r="C1009" s="1" t="s">
        <v>67</v>
      </c>
      <c r="D1009" s="1">
        <v>31302136907</v>
      </c>
      <c r="E1009" s="1">
        <v>3136907</v>
      </c>
      <c r="F1009" s="1">
        <v>716</v>
      </c>
      <c r="G1009" s="1">
        <v>754</v>
      </c>
      <c r="H1009" s="6">
        <f t="shared" si="34"/>
        <v>5.3072625698324022E-2</v>
      </c>
      <c r="I1009" t="str">
        <f t="shared" si="33"/>
        <v>LONGMAN</v>
      </c>
    </row>
    <row r="1010" spans="1:9">
      <c r="A1010" s="1" t="s">
        <v>8</v>
      </c>
      <c r="B1010" s="1">
        <v>313021369</v>
      </c>
      <c r="C1010" s="1" t="s">
        <v>67</v>
      </c>
      <c r="D1010" s="1">
        <v>31302136908</v>
      </c>
      <c r="E1010" s="1">
        <v>3136908</v>
      </c>
      <c r="F1010" s="1">
        <v>438</v>
      </c>
      <c r="G1010" s="1">
        <v>440</v>
      </c>
      <c r="H1010" s="6">
        <f t="shared" si="34"/>
        <v>4.5662100456621002E-3</v>
      </c>
      <c r="I1010" t="str">
        <f t="shared" si="33"/>
        <v>LONGMAN</v>
      </c>
    </row>
    <row r="1011" spans="1:9">
      <c r="A1011" s="1" t="s">
        <v>8</v>
      </c>
      <c r="B1011" s="1">
        <v>313031371</v>
      </c>
      <c r="C1011" s="1" t="s">
        <v>68</v>
      </c>
      <c r="D1011" s="1">
        <v>31303137101</v>
      </c>
      <c r="E1011" s="1">
        <v>3137101</v>
      </c>
      <c r="F1011" s="1">
        <v>372</v>
      </c>
      <c r="G1011" s="1">
        <v>404</v>
      </c>
      <c r="H1011" s="6">
        <f t="shared" si="34"/>
        <v>8.6021505376344093E-2</v>
      </c>
      <c r="I1011" t="str">
        <f t="shared" si="33"/>
        <v>LONGMAN</v>
      </c>
    </row>
    <row r="1012" spans="1:9">
      <c r="A1012" s="1" t="s">
        <v>8</v>
      </c>
      <c r="B1012" s="1">
        <v>313031371</v>
      </c>
      <c r="C1012" s="1" t="s">
        <v>68</v>
      </c>
      <c r="D1012" s="1">
        <v>31303137102</v>
      </c>
      <c r="E1012" s="1">
        <v>3137102</v>
      </c>
      <c r="F1012" s="1">
        <v>6</v>
      </c>
      <c r="G1012" s="1">
        <v>6</v>
      </c>
      <c r="H1012" s="6">
        <f t="shared" si="34"/>
        <v>0</v>
      </c>
      <c r="I1012" t="str">
        <f t="shared" si="33"/>
        <v>LONGMAN</v>
      </c>
    </row>
    <row r="1013" spans="1:9">
      <c r="A1013" s="1" t="s">
        <v>8</v>
      </c>
      <c r="B1013" s="1">
        <v>313031371</v>
      </c>
      <c r="C1013" s="1" t="s">
        <v>68</v>
      </c>
      <c r="D1013" s="1">
        <v>31303137103</v>
      </c>
      <c r="E1013" s="1">
        <v>3137103</v>
      </c>
      <c r="F1013" s="1">
        <v>292</v>
      </c>
      <c r="G1013" s="1">
        <v>285</v>
      </c>
      <c r="H1013" s="6">
        <f t="shared" si="34"/>
        <v>-2.3972602739726026E-2</v>
      </c>
      <c r="I1013" t="str">
        <f t="shared" si="33"/>
        <v>LONGMAN</v>
      </c>
    </row>
    <row r="1014" spans="1:9">
      <c r="A1014" s="1" t="s">
        <v>8</v>
      </c>
      <c r="B1014" s="1">
        <v>313031371</v>
      </c>
      <c r="C1014" s="1" t="s">
        <v>68</v>
      </c>
      <c r="D1014" s="1">
        <v>31303137105</v>
      </c>
      <c r="E1014" s="1">
        <v>3137105</v>
      </c>
      <c r="F1014" s="1">
        <v>573</v>
      </c>
      <c r="G1014" s="1">
        <v>572</v>
      </c>
      <c r="H1014" s="6">
        <f t="shared" si="34"/>
        <v>-1.7452006980802793E-3</v>
      </c>
      <c r="I1014" t="str">
        <f t="shared" si="33"/>
        <v>LONGMAN</v>
      </c>
    </row>
    <row r="1015" spans="1:9">
      <c r="A1015" s="1" t="s">
        <v>8</v>
      </c>
      <c r="B1015" s="1">
        <v>313031371</v>
      </c>
      <c r="C1015" s="1" t="s">
        <v>68</v>
      </c>
      <c r="D1015" s="1">
        <v>31303137106</v>
      </c>
      <c r="E1015" s="1">
        <v>3137106</v>
      </c>
      <c r="F1015" s="1">
        <v>359</v>
      </c>
      <c r="G1015" s="1">
        <v>362</v>
      </c>
      <c r="H1015" s="6">
        <f t="shared" si="34"/>
        <v>8.356545961002786E-3</v>
      </c>
      <c r="I1015" t="str">
        <f t="shared" si="33"/>
        <v>LONGMAN</v>
      </c>
    </row>
    <row r="1016" spans="1:9">
      <c r="A1016" s="1" t="s">
        <v>8</v>
      </c>
      <c r="B1016" s="1">
        <v>313031371</v>
      </c>
      <c r="C1016" s="1" t="s">
        <v>68</v>
      </c>
      <c r="D1016" s="1">
        <v>31303137107</v>
      </c>
      <c r="E1016" s="1">
        <v>3137107</v>
      </c>
      <c r="F1016" s="1">
        <v>758</v>
      </c>
      <c r="G1016" s="1">
        <v>758</v>
      </c>
      <c r="H1016" s="6">
        <f t="shared" si="34"/>
        <v>0</v>
      </c>
      <c r="I1016" t="str">
        <f t="shared" si="33"/>
        <v>LONGMAN</v>
      </c>
    </row>
    <row r="1017" spans="1:9">
      <c r="A1017" s="1" t="s">
        <v>8</v>
      </c>
      <c r="B1017" s="1">
        <v>313031371</v>
      </c>
      <c r="C1017" s="1" t="s">
        <v>68</v>
      </c>
      <c r="D1017" s="1">
        <v>31303137108</v>
      </c>
      <c r="E1017" s="1">
        <v>3137108</v>
      </c>
      <c r="F1017" s="1">
        <v>966</v>
      </c>
      <c r="G1017" s="1">
        <v>966</v>
      </c>
      <c r="H1017" s="6">
        <f t="shared" si="34"/>
        <v>0</v>
      </c>
      <c r="I1017" t="str">
        <f t="shared" si="33"/>
        <v>LONGMAN</v>
      </c>
    </row>
    <row r="1018" spans="1:9">
      <c r="A1018" s="1" t="s">
        <v>8</v>
      </c>
      <c r="B1018" s="1">
        <v>313031371</v>
      </c>
      <c r="C1018" s="1" t="s">
        <v>68</v>
      </c>
      <c r="D1018" s="1">
        <v>31303137109</v>
      </c>
      <c r="E1018" s="1">
        <v>3137109</v>
      </c>
      <c r="F1018" s="1">
        <v>60</v>
      </c>
      <c r="G1018" s="1">
        <v>67</v>
      </c>
      <c r="H1018" s="6">
        <f t="shared" si="34"/>
        <v>0.11666666666666667</v>
      </c>
      <c r="I1018" t="str">
        <f t="shared" si="33"/>
        <v>LONGMAN</v>
      </c>
    </row>
    <row r="1019" spans="1:9">
      <c r="A1019" s="1" t="s">
        <v>8</v>
      </c>
      <c r="B1019" s="1">
        <v>313031371</v>
      </c>
      <c r="C1019" s="1" t="s">
        <v>68</v>
      </c>
      <c r="D1019" s="1">
        <v>31303137111</v>
      </c>
      <c r="E1019" s="1">
        <v>3137111</v>
      </c>
      <c r="F1019" s="1">
        <v>494</v>
      </c>
      <c r="G1019" s="1">
        <v>543</v>
      </c>
      <c r="H1019" s="6">
        <f t="shared" si="34"/>
        <v>9.9190283400809723E-2</v>
      </c>
      <c r="I1019" t="str">
        <f t="shared" si="33"/>
        <v>LONGMAN</v>
      </c>
    </row>
    <row r="1020" spans="1:9">
      <c r="A1020" s="1" t="s">
        <v>8</v>
      </c>
      <c r="B1020" s="1">
        <v>313031371</v>
      </c>
      <c r="C1020" s="1" t="s">
        <v>68</v>
      </c>
      <c r="D1020" s="1">
        <v>31303137112</v>
      </c>
      <c r="E1020" s="1">
        <v>3137112</v>
      </c>
      <c r="F1020" s="1">
        <v>164</v>
      </c>
      <c r="G1020" s="1">
        <v>170</v>
      </c>
      <c r="H1020" s="6">
        <f t="shared" si="34"/>
        <v>3.6585365853658534E-2</v>
      </c>
      <c r="I1020" t="str">
        <f t="shared" si="33"/>
        <v>LONGMAN</v>
      </c>
    </row>
    <row r="1021" spans="1:9">
      <c r="A1021" s="1" t="s">
        <v>8</v>
      </c>
      <c r="B1021" s="1">
        <v>313031371</v>
      </c>
      <c r="C1021" s="1" t="s">
        <v>68</v>
      </c>
      <c r="D1021" s="1">
        <v>31303137115</v>
      </c>
      <c r="E1021" s="1">
        <v>3137115</v>
      </c>
      <c r="F1021" s="1">
        <v>269</v>
      </c>
      <c r="G1021" s="1">
        <v>288</v>
      </c>
      <c r="H1021" s="6">
        <f t="shared" si="34"/>
        <v>7.0631970260223054E-2</v>
      </c>
      <c r="I1021" t="str">
        <f t="shared" si="33"/>
        <v>LONGMAN</v>
      </c>
    </row>
    <row r="1022" spans="1:9">
      <c r="A1022" s="1" t="s">
        <v>8</v>
      </c>
      <c r="B1022" s="1">
        <v>313031371</v>
      </c>
      <c r="C1022" s="1" t="s">
        <v>68</v>
      </c>
      <c r="D1022" s="1">
        <v>31303137116</v>
      </c>
      <c r="E1022" s="1">
        <v>3137116</v>
      </c>
      <c r="F1022" s="1">
        <v>317</v>
      </c>
      <c r="G1022" s="1">
        <v>323</v>
      </c>
      <c r="H1022" s="6">
        <f t="shared" si="34"/>
        <v>1.8927444794952682E-2</v>
      </c>
      <c r="I1022" t="str">
        <f t="shared" si="33"/>
        <v>LONGMAN</v>
      </c>
    </row>
    <row r="1023" spans="1:9">
      <c r="A1023" s="1" t="s">
        <v>8</v>
      </c>
      <c r="B1023" s="1">
        <v>313031371</v>
      </c>
      <c r="C1023" s="1" t="s">
        <v>68</v>
      </c>
      <c r="D1023" s="1">
        <v>31303137117</v>
      </c>
      <c r="E1023" s="1">
        <v>3137117</v>
      </c>
      <c r="F1023" s="1">
        <v>584</v>
      </c>
      <c r="G1023" s="1">
        <v>626</v>
      </c>
      <c r="H1023" s="6">
        <f t="shared" si="34"/>
        <v>7.1917808219178078E-2</v>
      </c>
      <c r="I1023" t="str">
        <f t="shared" si="33"/>
        <v>LONGMAN</v>
      </c>
    </row>
    <row r="1024" spans="1:9">
      <c r="A1024" s="1" t="s">
        <v>8</v>
      </c>
      <c r="B1024" s="1">
        <v>313031371</v>
      </c>
      <c r="C1024" s="1" t="s">
        <v>68</v>
      </c>
      <c r="D1024" s="1">
        <v>31303137118</v>
      </c>
      <c r="E1024" s="1">
        <v>3137118</v>
      </c>
      <c r="F1024" s="1">
        <v>69</v>
      </c>
      <c r="G1024" s="1">
        <v>73</v>
      </c>
      <c r="H1024" s="6">
        <f t="shared" si="34"/>
        <v>5.7971014492753624E-2</v>
      </c>
      <c r="I1024" t="str">
        <f t="shared" si="33"/>
        <v>LONGMAN</v>
      </c>
    </row>
    <row r="1025" spans="1:9">
      <c r="A1025" s="1" t="s">
        <v>8</v>
      </c>
      <c r="B1025" s="1">
        <v>313031371</v>
      </c>
      <c r="C1025" s="1" t="s">
        <v>68</v>
      </c>
      <c r="D1025" s="1">
        <v>31303137119</v>
      </c>
      <c r="E1025" s="1">
        <v>3137119</v>
      </c>
      <c r="F1025" s="1">
        <v>581</v>
      </c>
      <c r="G1025" s="1">
        <v>597</v>
      </c>
      <c r="H1025" s="6">
        <f t="shared" si="34"/>
        <v>2.7538726333907058E-2</v>
      </c>
      <c r="I1025" t="str">
        <f t="shared" si="33"/>
        <v>LONGMAN</v>
      </c>
    </row>
    <row r="1026" spans="1:9">
      <c r="A1026" s="1" t="s">
        <v>8</v>
      </c>
      <c r="B1026" s="1">
        <v>313031371</v>
      </c>
      <c r="C1026" s="1" t="s">
        <v>68</v>
      </c>
      <c r="D1026" s="1">
        <v>31303137120</v>
      </c>
      <c r="E1026" s="1">
        <v>3137120</v>
      </c>
      <c r="F1026" s="1">
        <v>665</v>
      </c>
      <c r="G1026" s="1">
        <v>737</v>
      </c>
      <c r="H1026" s="6">
        <f t="shared" si="34"/>
        <v>0.10827067669172932</v>
      </c>
      <c r="I1026" t="str">
        <f t="shared" si="33"/>
        <v>LONGMAN</v>
      </c>
    </row>
    <row r="1027" spans="1:9">
      <c r="A1027" s="1" t="s">
        <v>8</v>
      </c>
      <c r="B1027" s="1">
        <v>313031371</v>
      </c>
      <c r="C1027" s="1" t="s">
        <v>68</v>
      </c>
      <c r="D1027" s="1">
        <v>31303137121</v>
      </c>
      <c r="E1027" s="1">
        <v>3137121</v>
      </c>
      <c r="F1027" s="1">
        <v>277</v>
      </c>
      <c r="G1027" s="1">
        <v>287</v>
      </c>
      <c r="H1027" s="6">
        <f t="shared" si="34"/>
        <v>3.6101083032490974E-2</v>
      </c>
      <c r="I1027" t="str">
        <f t="shared" ref="I1027:I1090" si="35">A1027</f>
        <v>LONGMAN</v>
      </c>
    </row>
    <row r="1028" spans="1:9">
      <c r="A1028" s="1" t="s">
        <v>8</v>
      </c>
      <c r="B1028" s="1">
        <v>313031371</v>
      </c>
      <c r="C1028" s="1" t="s">
        <v>68</v>
      </c>
      <c r="D1028" s="1">
        <v>31303137122</v>
      </c>
      <c r="E1028" s="1">
        <v>3137122</v>
      </c>
      <c r="F1028" s="1">
        <v>183</v>
      </c>
      <c r="G1028" s="1">
        <v>189</v>
      </c>
      <c r="H1028" s="6">
        <f t="shared" si="34"/>
        <v>3.2786885245901641E-2</v>
      </c>
      <c r="I1028" t="str">
        <f t="shared" si="35"/>
        <v>LONGMAN</v>
      </c>
    </row>
    <row r="1029" spans="1:9">
      <c r="A1029" s="1" t="s">
        <v>8</v>
      </c>
      <c r="B1029" s="1">
        <v>313041372</v>
      </c>
      <c r="C1029" s="1" t="s">
        <v>69</v>
      </c>
      <c r="D1029" s="1">
        <v>31304137201</v>
      </c>
      <c r="E1029" s="1">
        <v>3137201</v>
      </c>
      <c r="F1029" s="1">
        <v>147</v>
      </c>
      <c r="G1029" s="1">
        <v>156</v>
      </c>
      <c r="H1029" s="6">
        <f t="shared" si="34"/>
        <v>6.1224489795918366E-2</v>
      </c>
      <c r="I1029" t="str">
        <f t="shared" si="35"/>
        <v>LONGMAN</v>
      </c>
    </row>
    <row r="1030" spans="1:9">
      <c r="A1030" s="1" t="s">
        <v>8</v>
      </c>
      <c r="B1030" s="1">
        <v>313041372</v>
      </c>
      <c r="C1030" s="1" t="s">
        <v>69</v>
      </c>
      <c r="D1030" s="1">
        <v>31304137202</v>
      </c>
      <c r="E1030" s="1">
        <v>3137202</v>
      </c>
      <c r="F1030" s="1">
        <v>459</v>
      </c>
      <c r="G1030" s="1">
        <v>500</v>
      </c>
      <c r="H1030" s="6">
        <f t="shared" si="34"/>
        <v>8.9324618736383449E-2</v>
      </c>
      <c r="I1030" t="str">
        <f t="shared" si="35"/>
        <v>LONGMAN</v>
      </c>
    </row>
    <row r="1031" spans="1:9">
      <c r="A1031" s="1" t="s">
        <v>8</v>
      </c>
      <c r="B1031" s="1">
        <v>313041372</v>
      </c>
      <c r="C1031" s="1" t="s">
        <v>69</v>
      </c>
      <c r="D1031" s="1">
        <v>31304137203</v>
      </c>
      <c r="E1031" s="1">
        <v>3137203</v>
      </c>
      <c r="F1031" s="1">
        <v>192</v>
      </c>
      <c r="G1031" s="1">
        <v>197</v>
      </c>
      <c r="H1031" s="6">
        <f t="shared" si="34"/>
        <v>2.6041666666666668E-2</v>
      </c>
      <c r="I1031" t="str">
        <f t="shared" si="35"/>
        <v>LONGMAN</v>
      </c>
    </row>
    <row r="1032" spans="1:9">
      <c r="A1032" s="1" t="s">
        <v>8</v>
      </c>
      <c r="B1032" s="1">
        <v>313041372</v>
      </c>
      <c r="C1032" s="1" t="s">
        <v>69</v>
      </c>
      <c r="D1032" s="1">
        <v>31304137204</v>
      </c>
      <c r="E1032" s="1">
        <v>3137204</v>
      </c>
      <c r="F1032" s="1">
        <v>287</v>
      </c>
      <c r="G1032" s="1">
        <v>293</v>
      </c>
      <c r="H1032" s="6">
        <f t="shared" si="34"/>
        <v>2.0905923344947737E-2</v>
      </c>
      <c r="I1032" t="str">
        <f t="shared" si="35"/>
        <v>LONGMAN</v>
      </c>
    </row>
    <row r="1033" spans="1:9">
      <c r="A1033" s="1" t="s">
        <v>8</v>
      </c>
      <c r="B1033" s="1">
        <v>313041372</v>
      </c>
      <c r="C1033" s="1" t="s">
        <v>69</v>
      </c>
      <c r="D1033" s="1">
        <v>31304137205</v>
      </c>
      <c r="E1033" s="1">
        <v>3137205</v>
      </c>
      <c r="F1033" s="1">
        <v>219</v>
      </c>
      <c r="G1033" s="1">
        <v>241</v>
      </c>
      <c r="H1033" s="6">
        <f t="shared" si="34"/>
        <v>0.1004566210045662</v>
      </c>
      <c r="I1033" t="str">
        <f t="shared" si="35"/>
        <v>LONGMAN</v>
      </c>
    </row>
    <row r="1034" spans="1:9">
      <c r="A1034" s="1" t="s">
        <v>8</v>
      </c>
      <c r="B1034" s="1">
        <v>313041372</v>
      </c>
      <c r="C1034" s="1" t="s">
        <v>69</v>
      </c>
      <c r="D1034" s="1">
        <v>31304137206</v>
      </c>
      <c r="E1034" s="1">
        <v>3137206</v>
      </c>
      <c r="F1034" s="1">
        <v>200</v>
      </c>
      <c r="G1034" s="1">
        <v>208</v>
      </c>
      <c r="H1034" s="6">
        <f t="shared" si="34"/>
        <v>0.04</v>
      </c>
      <c r="I1034" t="str">
        <f t="shared" si="35"/>
        <v>LONGMAN</v>
      </c>
    </row>
    <row r="1035" spans="1:9">
      <c r="A1035" s="1" t="s">
        <v>8</v>
      </c>
      <c r="B1035" s="1">
        <v>313041372</v>
      </c>
      <c r="C1035" s="1" t="s">
        <v>69</v>
      </c>
      <c r="D1035" s="1">
        <v>31304137207</v>
      </c>
      <c r="E1035" s="1">
        <v>3137207</v>
      </c>
      <c r="F1035" s="1">
        <v>206</v>
      </c>
      <c r="G1035" s="1">
        <v>220</v>
      </c>
      <c r="H1035" s="6">
        <f t="shared" si="34"/>
        <v>6.7961165048543687E-2</v>
      </c>
      <c r="I1035" t="str">
        <f t="shared" si="35"/>
        <v>LONGMAN</v>
      </c>
    </row>
    <row r="1036" spans="1:9">
      <c r="A1036" s="1" t="s">
        <v>8</v>
      </c>
      <c r="B1036" s="1">
        <v>313041372</v>
      </c>
      <c r="C1036" s="1" t="s">
        <v>69</v>
      </c>
      <c r="D1036" s="1">
        <v>31304137208</v>
      </c>
      <c r="E1036" s="1">
        <v>3137208</v>
      </c>
      <c r="F1036" s="1">
        <v>882</v>
      </c>
      <c r="G1036" s="1">
        <v>935</v>
      </c>
      <c r="H1036" s="6">
        <f t="shared" si="34"/>
        <v>6.0090702947845805E-2</v>
      </c>
      <c r="I1036" t="str">
        <f t="shared" si="35"/>
        <v>LONGMAN</v>
      </c>
    </row>
    <row r="1037" spans="1:9">
      <c r="A1037" s="1" t="s">
        <v>8</v>
      </c>
      <c r="B1037" s="1">
        <v>313041372</v>
      </c>
      <c r="C1037" s="1" t="s">
        <v>69</v>
      </c>
      <c r="D1037" s="1">
        <v>31304137209</v>
      </c>
      <c r="E1037" s="1">
        <v>3137209</v>
      </c>
      <c r="F1037" s="1">
        <v>175</v>
      </c>
      <c r="G1037" s="1">
        <v>185</v>
      </c>
      <c r="H1037" s="6">
        <f t="shared" si="34"/>
        <v>5.7142857142857141E-2</v>
      </c>
      <c r="I1037" t="str">
        <f t="shared" si="35"/>
        <v>LONGMAN</v>
      </c>
    </row>
    <row r="1038" spans="1:9">
      <c r="A1038" s="1" t="s">
        <v>8</v>
      </c>
      <c r="B1038" s="1">
        <v>313041372</v>
      </c>
      <c r="C1038" s="1" t="s">
        <v>69</v>
      </c>
      <c r="D1038" s="1">
        <v>31304137210</v>
      </c>
      <c r="E1038" s="1">
        <v>3137210</v>
      </c>
      <c r="F1038" s="1">
        <v>494</v>
      </c>
      <c r="G1038" s="1">
        <v>536</v>
      </c>
      <c r="H1038" s="6">
        <f t="shared" si="34"/>
        <v>8.5020242914979755E-2</v>
      </c>
      <c r="I1038" t="str">
        <f t="shared" si="35"/>
        <v>LONGMAN</v>
      </c>
    </row>
    <row r="1039" spans="1:9">
      <c r="A1039" s="1" t="s">
        <v>8</v>
      </c>
      <c r="B1039" s="1">
        <v>313041372</v>
      </c>
      <c r="C1039" s="1" t="s">
        <v>69</v>
      </c>
      <c r="D1039" s="1">
        <v>31304137211</v>
      </c>
      <c r="E1039" s="1">
        <v>3137211</v>
      </c>
      <c r="F1039" s="1">
        <v>272</v>
      </c>
      <c r="G1039" s="1">
        <v>295</v>
      </c>
      <c r="H1039" s="6">
        <f t="shared" si="34"/>
        <v>8.455882352941177E-2</v>
      </c>
      <c r="I1039" t="str">
        <f t="shared" si="35"/>
        <v>LONGMAN</v>
      </c>
    </row>
    <row r="1040" spans="1:9">
      <c r="A1040" s="1" t="s">
        <v>8</v>
      </c>
      <c r="B1040" s="1">
        <v>313041372</v>
      </c>
      <c r="C1040" s="1" t="s">
        <v>69</v>
      </c>
      <c r="D1040" s="1">
        <v>31304137214</v>
      </c>
      <c r="E1040" s="1">
        <v>3137214</v>
      </c>
      <c r="F1040" s="1">
        <v>159</v>
      </c>
      <c r="G1040" s="1">
        <v>175</v>
      </c>
      <c r="H1040" s="6">
        <f t="shared" si="34"/>
        <v>0.10062893081761007</v>
      </c>
      <c r="I1040" t="str">
        <f t="shared" si="35"/>
        <v>LONGMAN</v>
      </c>
    </row>
    <row r="1041" spans="1:9">
      <c r="A1041" s="1" t="s">
        <v>8</v>
      </c>
      <c r="B1041" s="1">
        <v>313041372</v>
      </c>
      <c r="C1041" s="1" t="s">
        <v>69</v>
      </c>
      <c r="D1041" s="1">
        <v>31304137215</v>
      </c>
      <c r="E1041" s="1">
        <v>3137215</v>
      </c>
      <c r="F1041" s="1">
        <v>540</v>
      </c>
      <c r="G1041" s="1">
        <v>608</v>
      </c>
      <c r="H1041" s="6">
        <f t="shared" si="34"/>
        <v>0.12592592592592591</v>
      </c>
      <c r="I1041" t="str">
        <f t="shared" si="35"/>
        <v>LONGMAN</v>
      </c>
    </row>
    <row r="1042" spans="1:9">
      <c r="A1042" s="1" t="s">
        <v>8</v>
      </c>
      <c r="B1042" s="1">
        <v>313041372</v>
      </c>
      <c r="C1042" s="1" t="s">
        <v>69</v>
      </c>
      <c r="D1042" s="1">
        <v>31304137216</v>
      </c>
      <c r="E1042" s="1">
        <v>3137216</v>
      </c>
      <c r="F1042" s="1">
        <v>254</v>
      </c>
      <c r="G1042" s="1">
        <v>271</v>
      </c>
      <c r="H1042" s="6">
        <f t="shared" si="34"/>
        <v>6.6929133858267723E-2</v>
      </c>
      <c r="I1042" t="str">
        <f t="shared" si="35"/>
        <v>LONGMAN</v>
      </c>
    </row>
    <row r="1043" spans="1:9">
      <c r="A1043" s="1" t="s">
        <v>8</v>
      </c>
      <c r="B1043" s="1">
        <v>313041372</v>
      </c>
      <c r="C1043" s="1" t="s">
        <v>69</v>
      </c>
      <c r="D1043" s="1">
        <v>31304137217</v>
      </c>
      <c r="E1043" s="1">
        <v>3137217</v>
      </c>
      <c r="F1043" s="1">
        <v>425</v>
      </c>
      <c r="G1043" s="1">
        <v>476</v>
      </c>
      <c r="H1043" s="6">
        <f t="shared" si="34"/>
        <v>0.12</v>
      </c>
      <c r="I1043" t="str">
        <f t="shared" si="35"/>
        <v>LONGMAN</v>
      </c>
    </row>
    <row r="1044" spans="1:9">
      <c r="A1044" s="1" t="s">
        <v>8</v>
      </c>
      <c r="B1044" s="1">
        <v>313041372</v>
      </c>
      <c r="C1044" s="1" t="s">
        <v>69</v>
      </c>
      <c r="D1044" s="1">
        <v>31304137218</v>
      </c>
      <c r="E1044" s="1">
        <v>3137218</v>
      </c>
      <c r="F1044" s="1">
        <v>204</v>
      </c>
      <c r="G1044" s="1">
        <v>210</v>
      </c>
      <c r="H1044" s="6">
        <f t="shared" si="34"/>
        <v>2.9411764705882353E-2</v>
      </c>
      <c r="I1044" t="str">
        <f t="shared" si="35"/>
        <v>LONGMAN</v>
      </c>
    </row>
    <row r="1045" spans="1:9">
      <c r="A1045" s="1" t="s">
        <v>8</v>
      </c>
      <c r="B1045" s="1">
        <v>313041372</v>
      </c>
      <c r="C1045" s="1" t="s">
        <v>69</v>
      </c>
      <c r="D1045" s="1">
        <v>31304137219</v>
      </c>
      <c r="E1045" s="1">
        <v>3137219</v>
      </c>
      <c r="F1045" s="1">
        <v>578</v>
      </c>
      <c r="G1045" s="1">
        <v>626</v>
      </c>
      <c r="H1045" s="6">
        <f t="shared" si="34"/>
        <v>8.3044982698961933E-2</v>
      </c>
      <c r="I1045" t="str">
        <f t="shared" si="35"/>
        <v>LONGMAN</v>
      </c>
    </row>
    <row r="1046" spans="1:9">
      <c r="A1046" s="1" t="s">
        <v>8</v>
      </c>
      <c r="B1046" s="1">
        <v>313041372</v>
      </c>
      <c r="C1046" s="1" t="s">
        <v>69</v>
      </c>
      <c r="D1046" s="1">
        <v>31304137220</v>
      </c>
      <c r="E1046" s="1">
        <v>3137220</v>
      </c>
      <c r="F1046" s="1">
        <v>250</v>
      </c>
      <c r="G1046" s="1">
        <v>260</v>
      </c>
      <c r="H1046" s="6">
        <f t="shared" si="34"/>
        <v>0.04</v>
      </c>
      <c r="I1046" t="str">
        <f t="shared" si="35"/>
        <v>LONGMAN</v>
      </c>
    </row>
    <row r="1047" spans="1:9">
      <c r="A1047" s="1" t="s">
        <v>8</v>
      </c>
      <c r="B1047" s="1">
        <v>313041372</v>
      </c>
      <c r="C1047" s="1" t="s">
        <v>69</v>
      </c>
      <c r="D1047" s="1">
        <v>31304137221</v>
      </c>
      <c r="E1047" s="1">
        <v>3137221</v>
      </c>
      <c r="F1047" s="1">
        <v>318</v>
      </c>
      <c r="G1047" s="1">
        <v>338</v>
      </c>
      <c r="H1047" s="6">
        <f t="shared" si="34"/>
        <v>6.2893081761006289E-2</v>
      </c>
      <c r="I1047" t="str">
        <f t="shared" si="35"/>
        <v>LONGMAN</v>
      </c>
    </row>
    <row r="1048" spans="1:9">
      <c r="A1048" s="1" t="s">
        <v>8</v>
      </c>
      <c r="B1048" s="1">
        <v>313041372</v>
      </c>
      <c r="C1048" s="1" t="s">
        <v>69</v>
      </c>
      <c r="D1048" s="1">
        <v>31304137222</v>
      </c>
      <c r="E1048" s="1">
        <v>3137222</v>
      </c>
      <c r="F1048" s="1">
        <v>162</v>
      </c>
      <c r="G1048" s="1">
        <v>172</v>
      </c>
      <c r="H1048" s="6">
        <f t="shared" si="34"/>
        <v>6.1728395061728392E-2</v>
      </c>
      <c r="I1048" t="str">
        <f t="shared" si="35"/>
        <v>LONGMAN</v>
      </c>
    </row>
    <row r="1049" spans="1:9">
      <c r="A1049" s="1" t="s">
        <v>8</v>
      </c>
      <c r="B1049" s="1">
        <v>313041372</v>
      </c>
      <c r="C1049" s="1" t="s">
        <v>69</v>
      </c>
      <c r="D1049" s="1">
        <v>31304137223</v>
      </c>
      <c r="E1049" s="1">
        <v>3137223</v>
      </c>
      <c r="F1049" s="1">
        <v>314</v>
      </c>
      <c r="G1049" s="1">
        <v>310</v>
      </c>
      <c r="H1049" s="6">
        <f t="shared" si="34"/>
        <v>-1.2738853503184714E-2</v>
      </c>
      <c r="I1049" t="str">
        <f t="shared" si="35"/>
        <v>LONGMAN</v>
      </c>
    </row>
    <row r="1050" spans="1:9">
      <c r="A1050" s="1" t="s">
        <v>8</v>
      </c>
      <c r="B1050" s="1">
        <v>313041372</v>
      </c>
      <c r="C1050" s="1" t="s">
        <v>69</v>
      </c>
      <c r="D1050" s="1">
        <v>31304137224</v>
      </c>
      <c r="E1050" s="1">
        <v>3137224</v>
      </c>
      <c r="F1050" s="1">
        <v>318</v>
      </c>
      <c r="G1050" s="1">
        <v>347</v>
      </c>
      <c r="H1050" s="6">
        <f t="shared" si="34"/>
        <v>9.1194968553459113E-2</v>
      </c>
      <c r="I1050" t="str">
        <f t="shared" si="35"/>
        <v>LONGMAN</v>
      </c>
    </row>
    <row r="1051" spans="1:9">
      <c r="A1051" s="1" t="s">
        <v>8</v>
      </c>
      <c r="B1051" s="1">
        <v>313041372</v>
      </c>
      <c r="C1051" s="1" t="s">
        <v>69</v>
      </c>
      <c r="D1051" s="1">
        <v>31304137225</v>
      </c>
      <c r="E1051" s="1">
        <v>3137225</v>
      </c>
      <c r="F1051" s="1">
        <v>331</v>
      </c>
      <c r="G1051" s="1">
        <v>356</v>
      </c>
      <c r="H1051" s="6">
        <f t="shared" si="34"/>
        <v>7.5528700906344406E-2</v>
      </c>
      <c r="I1051" t="str">
        <f t="shared" si="35"/>
        <v>LONGMAN</v>
      </c>
    </row>
    <row r="1052" spans="1:9">
      <c r="A1052" s="1" t="s">
        <v>8</v>
      </c>
      <c r="B1052" s="1">
        <v>313041372</v>
      </c>
      <c r="C1052" s="1" t="s">
        <v>69</v>
      </c>
      <c r="D1052" s="1">
        <v>31304137226</v>
      </c>
      <c r="E1052" s="1">
        <v>3137226</v>
      </c>
      <c r="F1052" s="1">
        <v>365</v>
      </c>
      <c r="G1052" s="1">
        <v>389</v>
      </c>
      <c r="H1052" s="6">
        <f t="shared" si="34"/>
        <v>6.575342465753424E-2</v>
      </c>
      <c r="I1052" t="str">
        <f t="shared" si="35"/>
        <v>LONGMAN</v>
      </c>
    </row>
    <row r="1053" spans="1:9">
      <c r="A1053" s="1" t="s">
        <v>8</v>
      </c>
      <c r="B1053" s="1">
        <v>313041372</v>
      </c>
      <c r="C1053" s="1" t="s">
        <v>69</v>
      </c>
      <c r="D1053" s="1">
        <v>31304137227</v>
      </c>
      <c r="E1053" s="1">
        <v>3137227</v>
      </c>
      <c r="F1053" s="1">
        <v>296</v>
      </c>
      <c r="G1053" s="1">
        <v>317</v>
      </c>
      <c r="H1053" s="6">
        <f t="shared" si="34"/>
        <v>7.0945945945945943E-2</v>
      </c>
      <c r="I1053" t="str">
        <f t="shared" si="35"/>
        <v>LONGMAN</v>
      </c>
    </row>
    <row r="1054" spans="1:9">
      <c r="A1054" s="1" t="s">
        <v>8</v>
      </c>
      <c r="B1054" s="1">
        <v>313041372</v>
      </c>
      <c r="C1054" s="1" t="s">
        <v>69</v>
      </c>
      <c r="D1054" s="1">
        <v>31304137228</v>
      </c>
      <c r="E1054" s="1">
        <v>3137228</v>
      </c>
      <c r="F1054" s="1">
        <v>345</v>
      </c>
      <c r="G1054" s="1">
        <v>367</v>
      </c>
      <c r="H1054" s="6">
        <f t="shared" si="34"/>
        <v>6.3768115942028983E-2</v>
      </c>
      <c r="I1054" t="str">
        <f t="shared" si="35"/>
        <v>LONGMAN</v>
      </c>
    </row>
    <row r="1055" spans="1:9">
      <c r="A1055" s="1" t="s">
        <v>8</v>
      </c>
      <c r="B1055" s="1">
        <v>313041372</v>
      </c>
      <c r="C1055" s="1" t="s">
        <v>69</v>
      </c>
      <c r="D1055" s="1">
        <v>31304137229</v>
      </c>
      <c r="E1055" s="1">
        <v>3137229</v>
      </c>
      <c r="F1055" s="1">
        <v>413</v>
      </c>
      <c r="G1055" s="1">
        <v>407</v>
      </c>
      <c r="H1055" s="6">
        <f t="shared" si="34"/>
        <v>-1.4527845036319613E-2</v>
      </c>
      <c r="I1055" t="str">
        <f t="shared" si="35"/>
        <v>LONGMAN</v>
      </c>
    </row>
    <row r="1056" spans="1:9">
      <c r="A1056" s="1" t="s">
        <v>8</v>
      </c>
      <c r="B1056" s="1">
        <v>313041372</v>
      </c>
      <c r="C1056" s="1" t="s">
        <v>69</v>
      </c>
      <c r="D1056" s="1">
        <v>31304137230</v>
      </c>
      <c r="E1056" s="1">
        <v>3137230</v>
      </c>
      <c r="F1056" s="1">
        <v>363</v>
      </c>
      <c r="G1056" s="1">
        <v>377</v>
      </c>
      <c r="H1056" s="6">
        <f t="shared" si="34"/>
        <v>3.8567493112947659E-2</v>
      </c>
      <c r="I1056" t="str">
        <f t="shared" si="35"/>
        <v>LONGMAN</v>
      </c>
    </row>
    <row r="1057" spans="1:9">
      <c r="A1057" s="1" t="s">
        <v>8</v>
      </c>
      <c r="B1057" s="1">
        <v>313041372</v>
      </c>
      <c r="C1057" s="1" t="s">
        <v>69</v>
      </c>
      <c r="D1057" s="1">
        <v>31304137231</v>
      </c>
      <c r="E1057" s="1">
        <v>3137231</v>
      </c>
      <c r="F1057" s="1">
        <v>179</v>
      </c>
      <c r="G1057" s="1">
        <v>176</v>
      </c>
      <c r="H1057" s="6">
        <f t="shared" si="34"/>
        <v>-1.6759776536312849E-2</v>
      </c>
      <c r="I1057" t="str">
        <f t="shared" si="35"/>
        <v>LONGMAN</v>
      </c>
    </row>
    <row r="1058" spans="1:9">
      <c r="A1058" s="1" t="s">
        <v>8</v>
      </c>
      <c r="B1058" s="1">
        <v>313041372</v>
      </c>
      <c r="C1058" s="1" t="s">
        <v>69</v>
      </c>
      <c r="D1058" s="1">
        <v>31304137232</v>
      </c>
      <c r="E1058" s="1">
        <v>3137232</v>
      </c>
      <c r="F1058" s="1">
        <v>559</v>
      </c>
      <c r="G1058" s="1">
        <v>595</v>
      </c>
      <c r="H1058" s="6">
        <f t="shared" si="34"/>
        <v>6.4400715563506267E-2</v>
      </c>
      <c r="I1058" t="str">
        <f t="shared" si="35"/>
        <v>LONGMAN</v>
      </c>
    </row>
    <row r="1059" spans="1:9">
      <c r="A1059" s="1" t="s">
        <v>8</v>
      </c>
      <c r="B1059" s="1">
        <v>313041372</v>
      </c>
      <c r="C1059" s="1" t="s">
        <v>69</v>
      </c>
      <c r="D1059" s="1">
        <v>31304137233</v>
      </c>
      <c r="E1059" s="1">
        <v>3137233</v>
      </c>
      <c r="F1059" s="1">
        <v>204</v>
      </c>
      <c r="G1059" s="1">
        <v>215</v>
      </c>
      <c r="H1059" s="6">
        <f t="shared" si="34"/>
        <v>5.3921568627450983E-2</v>
      </c>
      <c r="I1059" t="str">
        <f t="shared" si="35"/>
        <v>LONGMAN</v>
      </c>
    </row>
    <row r="1060" spans="1:9">
      <c r="A1060" s="1" t="s">
        <v>8</v>
      </c>
      <c r="B1060" s="1">
        <v>313041372</v>
      </c>
      <c r="C1060" s="1" t="s">
        <v>69</v>
      </c>
      <c r="D1060" s="1">
        <v>31304137234</v>
      </c>
      <c r="E1060" s="1">
        <v>3137234</v>
      </c>
      <c r="F1060" s="1">
        <v>351</v>
      </c>
      <c r="G1060" s="1">
        <v>383</v>
      </c>
      <c r="H1060" s="6">
        <f t="shared" si="34"/>
        <v>9.1168091168091173E-2</v>
      </c>
      <c r="I1060" t="str">
        <f t="shared" si="35"/>
        <v>LONGMAN</v>
      </c>
    </row>
    <row r="1061" spans="1:9">
      <c r="A1061" s="1" t="s">
        <v>8</v>
      </c>
      <c r="B1061" s="1">
        <v>313041372</v>
      </c>
      <c r="C1061" s="1" t="s">
        <v>69</v>
      </c>
      <c r="D1061" s="1">
        <v>31304137235</v>
      </c>
      <c r="E1061" s="1">
        <v>3137235</v>
      </c>
      <c r="F1061" s="1">
        <v>284</v>
      </c>
      <c r="G1061" s="1">
        <v>298</v>
      </c>
      <c r="H1061" s="6">
        <f t="shared" si="34"/>
        <v>4.9295774647887321E-2</v>
      </c>
      <c r="I1061" t="str">
        <f t="shared" si="35"/>
        <v>LONGMAN</v>
      </c>
    </row>
    <row r="1062" spans="1:9">
      <c r="A1062" s="1" t="s">
        <v>8</v>
      </c>
      <c r="B1062" s="1">
        <v>313041372</v>
      </c>
      <c r="C1062" s="1" t="s">
        <v>69</v>
      </c>
      <c r="D1062" s="1">
        <v>31304137236</v>
      </c>
      <c r="E1062" s="1">
        <v>3137236</v>
      </c>
      <c r="F1062" s="1">
        <v>361</v>
      </c>
      <c r="G1062" s="1">
        <v>388</v>
      </c>
      <c r="H1062" s="6">
        <f t="shared" si="34"/>
        <v>7.4792243767313013E-2</v>
      </c>
      <c r="I1062" t="str">
        <f t="shared" si="35"/>
        <v>LONGMAN</v>
      </c>
    </row>
    <row r="1063" spans="1:9">
      <c r="A1063" s="1" t="s">
        <v>8</v>
      </c>
      <c r="B1063" s="1">
        <v>313041372</v>
      </c>
      <c r="C1063" s="1" t="s">
        <v>69</v>
      </c>
      <c r="D1063" s="1">
        <v>31304137237</v>
      </c>
      <c r="E1063" s="1">
        <v>3137237</v>
      </c>
      <c r="F1063" s="1">
        <v>368</v>
      </c>
      <c r="G1063" s="1">
        <v>406</v>
      </c>
      <c r="H1063" s="6">
        <f t="shared" si="34"/>
        <v>0.10326086956521739</v>
      </c>
      <c r="I1063" t="str">
        <f t="shared" si="35"/>
        <v>LONGMAN</v>
      </c>
    </row>
    <row r="1064" spans="1:9">
      <c r="A1064" s="1" t="s">
        <v>8</v>
      </c>
      <c r="B1064" s="1">
        <v>313041372</v>
      </c>
      <c r="C1064" s="1" t="s">
        <v>69</v>
      </c>
      <c r="D1064" s="1">
        <v>31304137238</v>
      </c>
      <c r="E1064" s="1">
        <v>3137238</v>
      </c>
      <c r="F1064" s="1">
        <v>386</v>
      </c>
      <c r="G1064" s="1">
        <v>405</v>
      </c>
      <c r="H1064" s="6">
        <f t="shared" si="34"/>
        <v>4.9222797927461141E-2</v>
      </c>
      <c r="I1064" t="str">
        <f t="shared" si="35"/>
        <v>LONGMAN</v>
      </c>
    </row>
    <row r="1065" spans="1:9">
      <c r="A1065" s="1" t="s">
        <v>8</v>
      </c>
      <c r="B1065" s="1">
        <v>313041372</v>
      </c>
      <c r="C1065" s="1" t="s">
        <v>69</v>
      </c>
      <c r="D1065" s="1">
        <v>31304137239</v>
      </c>
      <c r="E1065" s="1">
        <v>3137239</v>
      </c>
      <c r="F1065" s="1">
        <v>456</v>
      </c>
      <c r="G1065" s="1">
        <v>450</v>
      </c>
      <c r="H1065" s="6">
        <f t="shared" si="34"/>
        <v>-1.3157894736842105E-2</v>
      </c>
      <c r="I1065" t="str">
        <f t="shared" si="35"/>
        <v>LONGMAN</v>
      </c>
    </row>
    <row r="1066" spans="1:9">
      <c r="A1066" s="1" t="s">
        <v>8</v>
      </c>
      <c r="B1066" s="1">
        <v>313041372</v>
      </c>
      <c r="C1066" s="1" t="s">
        <v>69</v>
      </c>
      <c r="D1066" s="1">
        <v>31304137240</v>
      </c>
      <c r="E1066" s="1">
        <v>3137240</v>
      </c>
      <c r="F1066" s="1">
        <v>625</v>
      </c>
      <c r="G1066" s="1">
        <v>705</v>
      </c>
      <c r="H1066" s="6">
        <f t="shared" si="34"/>
        <v>0.128</v>
      </c>
      <c r="I1066" t="str">
        <f t="shared" si="35"/>
        <v>LONGMAN</v>
      </c>
    </row>
    <row r="1067" spans="1:9">
      <c r="A1067" s="1" t="s">
        <v>8</v>
      </c>
      <c r="B1067" s="1">
        <v>313041374</v>
      </c>
      <c r="C1067" s="1" t="s">
        <v>70</v>
      </c>
      <c r="D1067" s="1">
        <v>31304137401</v>
      </c>
      <c r="E1067" s="1">
        <v>3137401</v>
      </c>
      <c r="F1067" s="1">
        <v>212</v>
      </c>
      <c r="G1067" s="1">
        <v>226</v>
      </c>
      <c r="H1067" s="6">
        <f t="shared" si="34"/>
        <v>6.6037735849056603E-2</v>
      </c>
      <c r="I1067" t="str">
        <f t="shared" si="35"/>
        <v>LONGMAN</v>
      </c>
    </row>
    <row r="1068" spans="1:9">
      <c r="A1068" s="1" t="s">
        <v>8</v>
      </c>
      <c r="B1068" s="1">
        <v>313041374</v>
      </c>
      <c r="C1068" s="1" t="s">
        <v>70</v>
      </c>
      <c r="D1068" s="1">
        <v>31304137402</v>
      </c>
      <c r="E1068" s="1">
        <v>3137402</v>
      </c>
      <c r="F1068" s="1">
        <v>358</v>
      </c>
      <c r="G1068" s="1">
        <v>401</v>
      </c>
      <c r="H1068" s="6">
        <f t="shared" si="34"/>
        <v>0.12011173184357542</v>
      </c>
      <c r="I1068" t="str">
        <f t="shared" si="35"/>
        <v>LONGMAN</v>
      </c>
    </row>
    <row r="1069" spans="1:9">
      <c r="A1069" s="1" t="s">
        <v>8</v>
      </c>
      <c r="B1069" s="1">
        <v>313041374</v>
      </c>
      <c r="C1069" s="1" t="s">
        <v>70</v>
      </c>
      <c r="D1069" s="1">
        <v>31304137403</v>
      </c>
      <c r="E1069" s="1">
        <v>3137403</v>
      </c>
      <c r="F1069" s="1">
        <v>357</v>
      </c>
      <c r="G1069" s="1">
        <v>375</v>
      </c>
      <c r="H1069" s="6">
        <f t="shared" ref="H1069:H1132" si="36">(G1069-F1069)/F1069</f>
        <v>5.0420168067226892E-2</v>
      </c>
      <c r="I1069" t="str">
        <f t="shared" si="35"/>
        <v>LONGMAN</v>
      </c>
    </row>
    <row r="1070" spans="1:9">
      <c r="A1070" s="1" t="s">
        <v>8</v>
      </c>
      <c r="B1070" s="1">
        <v>313041374</v>
      </c>
      <c r="C1070" s="1" t="s">
        <v>70</v>
      </c>
      <c r="D1070" s="1">
        <v>31304137404</v>
      </c>
      <c r="E1070" s="1">
        <v>3137404</v>
      </c>
      <c r="F1070" s="1">
        <v>285</v>
      </c>
      <c r="G1070" s="1">
        <v>302</v>
      </c>
      <c r="H1070" s="6">
        <f t="shared" si="36"/>
        <v>5.9649122807017542E-2</v>
      </c>
      <c r="I1070" t="str">
        <f t="shared" si="35"/>
        <v>LONGMAN</v>
      </c>
    </row>
    <row r="1071" spans="1:9">
      <c r="A1071" s="1" t="s">
        <v>8</v>
      </c>
      <c r="B1071" s="1">
        <v>313041374</v>
      </c>
      <c r="C1071" s="1" t="s">
        <v>70</v>
      </c>
      <c r="D1071" s="1">
        <v>31304137405</v>
      </c>
      <c r="E1071" s="1">
        <v>3137405</v>
      </c>
      <c r="F1071" s="1">
        <v>236</v>
      </c>
      <c r="G1071" s="1">
        <v>253</v>
      </c>
      <c r="H1071" s="6">
        <f t="shared" si="36"/>
        <v>7.2033898305084748E-2</v>
      </c>
      <c r="I1071" t="str">
        <f t="shared" si="35"/>
        <v>LONGMAN</v>
      </c>
    </row>
    <row r="1072" spans="1:9">
      <c r="A1072" s="1" t="s">
        <v>8</v>
      </c>
      <c r="B1072" s="1">
        <v>313041374</v>
      </c>
      <c r="C1072" s="1" t="s">
        <v>70</v>
      </c>
      <c r="D1072" s="1">
        <v>31304137406</v>
      </c>
      <c r="E1072" s="1">
        <v>3137406</v>
      </c>
      <c r="F1072" s="1">
        <v>253</v>
      </c>
      <c r="G1072" s="1">
        <v>268</v>
      </c>
      <c r="H1072" s="6">
        <f t="shared" si="36"/>
        <v>5.9288537549407112E-2</v>
      </c>
      <c r="I1072" t="str">
        <f t="shared" si="35"/>
        <v>LONGMAN</v>
      </c>
    </row>
    <row r="1073" spans="1:9">
      <c r="A1073" s="1" t="s">
        <v>8</v>
      </c>
      <c r="B1073" s="1">
        <v>313041374</v>
      </c>
      <c r="C1073" s="1" t="s">
        <v>70</v>
      </c>
      <c r="D1073" s="1">
        <v>31304137408</v>
      </c>
      <c r="E1073" s="1">
        <v>3137408</v>
      </c>
      <c r="F1073" s="1">
        <v>256</v>
      </c>
      <c r="G1073" s="1">
        <v>254</v>
      </c>
      <c r="H1073" s="6">
        <f t="shared" si="36"/>
        <v>-7.8125E-3</v>
      </c>
      <c r="I1073" t="str">
        <f t="shared" si="35"/>
        <v>LONGMAN</v>
      </c>
    </row>
    <row r="1074" spans="1:9">
      <c r="A1074" s="1" t="s">
        <v>8</v>
      </c>
      <c r="B1074" s="1">
        <v>313041374</v>
      </c>
      <c r="C1074" s="1" t="s">
        <v>70</v>
      </c>
      <c r="D1074" s="1">
        <v>31304137409</v>
      </c>
      <c r="E1074" s="1">
        <v>3137409</v>
      </c>
      <c r="F1074" s="1">
        <v>214</v>
      </c>
      <c r="G1074" s="1">
        <v>221</v>
      </c>
      <c r="H1074" s="6">
        <f t="shared" si="36"/>
        <v>3.2710280373831772E-2</v>
      </c>
      <c r="I1074" t="str">
        <f t="shared" si="35"/>
        <v>LONGMAN</v>
      </c>
    </row>
    <row r="1075" spans="1:9">
      <c r="A1075" s="1" t="s">
        <v>8</v>
      </c>
      <c r="B1075" s="1">
        <v>313041374</v>
      </c>
      <c r="C1075" s="1" t="s">
        <v>70</v>
      </c>
      <c r="D1075" s="1">
        <v>31304137410</v>
      </c>
      <c r="E1075" s="1">
        <v>3137410</v>
      </c>
      <c r="F1075" s="1">
        <v>873</v>
      </c>
      <c r="G1075" s="1">
        <v>865</v>
      </c>
      <c r="H1075" s="6">
        <f t="shared" si="36"/>
        <v>-9.1638029782359683E-3</v>
      </c>
      <c r="I1075" t="str">
        <f t="shared" si="35"/>
        <v>LONGMAN</v>
      </c>
    </row>
    <row r="1076" spans="1:9">
      <c r="A1076" s="1" t="s">
        <v>8</v>
      </c>
      <c r="B1076" s="1">
        <v>313041374</v>
      </c>
      <c r="C1076" s="1" t="s">
        <v>70</v>
      </c>
      <c r="D1076" s="1">
        <v>31304137411</v>
      </c>
      <c r="E1076" s="1">
        <v>3137411</v>
      </c>
      <c r="F1076" s="1">
        <v>334</v>
      </c>
      <c r="G1076" s="1">
        <v>362</v>
      </c>
      <c r="H1076" s="6">
        <f t="shared" si="36"/>
        <v>8.3832335329341312E-2</v>
      </c>
      <c r="I1076" t="str">
        <f t="shared" si="35"/>
        <v>LONGMAN</v>
      </c>
    </row>
    <row r="1077" spans="1:9">
      <c r="A1077" s="1" t="s">
        <v>8</v>
      </c>
      <c r="B1077" s="1">
        <v>313041374</v>
      </c>
      <c r="C1077" s="1" t="s">
        <v>70</v>
      </c>
      <c r="D1077" s="1">
        <v>31304137412</v>
      </c>
      <c r="E1077" s="1">
        <v>3137412</v>
      </c>
      <c r="F1077" s="1">
        <v>270</v>
      </c>
      <c r="G1077" s="1">
        <v>282</v>
      </c>
      <c r="H1077" s="6">
        <f t="shared" si="36"/>
        <v>4.4444444444444446E-2</v>
      </c>
      <c r="I1077" t="str">
        <f t="shared" si="35"/>
        <v>LONGMAN</v>
      </c>
    </row>
    <row r="1078" spans="1:9">
      <c r="A1078" s="1" t="s">
        <v>8</v>
      </c>
      <c r="B1078" s="1">
        <v>313041374</v>
      </c>
      <c r="C1078" s="1" t="s">
        <v>70</v>
      </c>
      <c r="D1078" s="1">
        <v>31304137413</v>
      </c>
      <c r="E1078" s="1">
        <v>3137413</v>
      </c>
      <c r="F1078" s="1">
        <v>270</v>
      </c>
      <c r="G1078" s="1">
        <v>291</v>
      </c>
      <c r="H1078" s="6">
        <f t="shared" si="36"/>
        <v>7.7777777777777779E-2</v>
      </c>
      <c r="I1078" t="str">
        <f t="shared" si="35"/>
        <v>LONGMAN</v>
      </c>
    </row>
    <row r="1079" spans="1:9">
      <c r="A1079" s="1" t="s">
        <v>8</v>
      </c>
      <c r="B1079" s="1">
        <v>313041374</v>
      </c>
      <c r="C1079" s="1" t="s">
        <v>70</v>
      </c>
      <c r="D1079" s="1">
        <v>31304137414</v>
      </c>
      <c r="E1079" s="1">
        <v>3137414</v>
      </c>
      <c r="F1079" s="1">
        <v>227</v>
      </c>
      <c r="G1079" s="1">
        <v>239</v>
      </c>
      <c r="H1079" s="6">
        <f t="shared" si="36"/>
        <v>5.2863436123348019E-2</v>
      </c>
      <c r="I1079" t="str">
        <f t="shared" si="35"/>
        <v>LONGMAN</v>
      </c>
    </row>
    <row r="1080" spans="1:9">
      <c r="A1080" s="1" t="s">
        <v>8</v>
      </c>
      <c r="B1080" s="1">
        <v>313041374</v>
      </c>
      <c r="C1080" s="1" t="s">
        <v>70</v>
      </c>
      <c r="D1080" s="1">
        <v>31304137415</v>
      </c>
      <c r="E1080" s="1">
        <v>3137415</v>
      </c>
      <c r="F1080" s="1">
        <v>300</v>
      </c>
      <c r="G1080" s="1">
        <v>325</v>
      </c>
      <c r="H1080" s="6">
        <f t="shared" si="36"/>
        <v>8.3333333333333329E-2</v>
      </c>
      <c r="I1080" t="str">
        <f t="shared" si="35"/>
        <v>LONGMAN</v>
      </c>
    </row>
    <row r="1081" spans="1:9">
      <c r="A1081" s="1" t="s">
        <v>8</v>
      </c>
      <c r="B1081" s="1">
        <v>313041374</v>
      </c>
      <c r="C1081" s="1" t="s">
        <v>70</v>
      </c>
      <c r="D1081" s="1">
        <v>31304137416</v>
      </c>
      <c r="E1081" s="1">
        <v>3137416</v>
      </c>
      <c r="F1081" s="1">
        <v>1045</v>
      </c>
      <c r="G1081" s="1">
        <v>1106</v>
      </c>
      <c r="H1081" s="6">
        <f t="shared" si="36"/>
        <v>5.8373205741626792E-2</v>
      </c>
      <c r="I1081" t="str">
        <f t="shared" si="35"/>
        <v>LONGMAN</v>
      </c>
    </row>
    <row r="1082" spans="1:9">
      <c r="A1082" s="1" t="s">
        <v>8</v>
      </c>
      <c r="B1082" s="1">
        <v>313041374</v>
      </c>
      <c r="C1082" s="1" t="s">
        <v>70</v>
      </c>
      <c r="D1082" s="1">
        <v>31304137417</v>
      </c>
      <c r="E1082" s="1">
        <v>3137417</v>
      </c>
      <c r="F1082" s="1">
        <v>586</v>
      </c>
      <c r="G1082" s="1">
        <v>628</v>
      </c>
      <c r="H1082" s="6">
        <f t="shared" si="36"/>
        <v>7.1672354948805458E-2</v>
      </c>
      <c r="I1082" t="str">
        <f t="shared" si="35"/>
        <v>LONGMAN</v>
      </c>
    </row>
    <row r="1083" spans="1:9">
      <c r="A1083" s="1" t="s">
        <v>8</v>
      </c>
      <c r="B1083" s="1">
        <v>313041375</v>
      </c>
      <c r="C1083" s="1" t="s">
        <v>71</v>
      </c>
      <c r="D1083" s="1">
        <v>31304137501</v>
      </c>
      <c r="E1083" s="1">
        <v>3137501</v>
      </c>
      <c r="F1083" s="1">
        <v>297</v>
      </c>
      <c r="G1083" s="1">
        <v>311</v>
      </c>
      <c r="H1083" s="6">
        <f t="shared" si="36"/>
        <v>4.7138047138047139E-2</v>
      </c>
      <c r="I1083" t="str">
        <f t="shared" si="35"/>
        <v>LONGMAN</v>
      </c>
    </row>
    <row r="1084" spans="1:9">
      <c r="A1084" s="1" t="s">
        <v>8</v>
      </c>
      <c r="B1084" s="1">
        <v>313041375</v>
      </c>
      <c r="C1084" s="1" t="s">
        <v>71</v>
      </c>
      <c r="D1084" s="1">
        <v>31304137502</v>
      </c>
      <c r="E1084" s="1">
        <v>3137502</v>
      </c>
      <c r="F1084" s="1">
        <v>438</v>
      </c>
      <c r="G1084" s="1">
        <v>427</v>
      </c>
      <c r="H1084" s="6">
        <f t="shared" si="36"/>
        <v>-2.5114155251141551E-2</v>
      </c>
      <c r="I1084" t="str">
        <f t="shared" si="35"/>
        <v>LONGMAN</v>
      </c>
    </row>
    <row r="1085" spans="1:9">
      <c r="A1085" s="1" t="s">
        <v>8</v>
      </c>
      <c r="B1085" s="1">
        <v>313041375</v>
      </c>
      <c r="C1085" s="1" t="s">
        <v>71</v>
      </c>
      <c r="D1085" s="1">
        <v>31304137503</v>
      </c>
      <c r="E1085" s="1">
        <v>3137503</v>
      </c>
      <c r="F1085" s="1">
        <v>278</v>
      </c>
      <c r="G1085" s="1">
        <v>271</v>
      </c>
      <c r="H1085" s="6">
        <f t="shared" si="36"/>
        <v>-2.5179856115107913E-2</v>
      </c>
      <c r="I1085" t="str">
        <f t="shared" si="35"/>
        <v>LONGMAN</v>
      </c>
    </row>
    <row r="1086" spans="1:9">
      <c r="A1086" s="1" t="s">
        <v>8</v>
      </c>
      <c r="B1086" s="1">
        <v>313041375</v>
      </c>
      <c r="C1086" s="1" t="s">
        <v>71</v>
      </c>
      <c r="D1086" s="1">
        <v>31304137504</v>
      </c>
      <c r="E1086" s="1">
        <v>3137504</v>
      </c>
      <c r="F1086" s="1">
        <v>195</v>
      </c>
      <c r="G1086" s="1">
        <v>190</v>
      </c>
      <c r="H1086" s="6">
        <f t="shared" si="36"/>
        <v>-2.564102564102564E-2</v>
      </c>
      <c r="I1086" t="str">
        <f t="shared" si="35"/>
        <v>LONGMAN</v>
      </c>
    </row>
    <row r="1087" spans="1:9">
      <c r="A1087" s="1" t="s">
        <v>8</v>
      </c>
      <c r="B1087" s="1">
        <v>313041375</v>
      </c>
      <c r="C1087" s="1" t="s">
        <v>71</v>
      </c>
      <c r="D1087" s="1">
        <v>31304137505</v>
      </c>
      <c r="E1087" s="1">
        <v>3137505</v>
      </c>
      <c r="F1087" s="1">
        <v>399</v>
      </c>
      <c r="G1087" s="1">
        <v>408</v>
      </c>
      <c r="H1087" s="6">
        <f t="shared" si="36"/>
        <v>2.2556390977443608E-2</v>
      </c>
      <c r="I1087" t="str">
        <f t="shared" si="35"/>
        <v>LONGMAN</v>
      </c>
    </row>
    <row r="1088" spans="1:9">
      <c r="A1088" s="1" t="s">
        <v>8</v>
      </c>
      <c r="B1088" s="1">
        <v>313041375</v>
      </c>
      <c r="C1088" s="1" t="s">
        <v>71</v>
      </c>
      <c r="D1088" s="1">
        <v>31304137506</v>
      </c>
      <c r="E1088" s="1">
        <v>3137506</v>
      </c>
      <c r="F1088" s="1">
        <v>158</v>
      </c>
      <c r="G1088" s="1">
        <v>162</v>
      </c>
      <c r="H1088" s="6">
        <f t="shared" si="36"/>
        <v>2.5316455696202531E-2</v>
      </c>
      <c r="I1088" t="str">
        <f t="shared" si="35"/>
        <v>LONGMAN</v>
      </c>
    </row>
    <row r="1089" spans="1:9">
      <c r="A1089" s="1" t="s">
        <v>8</v>
      </c>
      <c r="B1089" s="1">
        <v>313041375</v>
      </c>
      <c r="C1089" s="1" t="s">
        <v>71</v>
      </c>
      <c r="D1089" s="1">
        <v>31304137507</v>
      </c>
      <c r="E1089" s="1">
        <v>3137507</v>
      </c>
      <c r="F1089" s="1">
        <v>240</v>
      </c>
      <c r="G1089" s="1">
        <v>253</v>
      </c>
      <c r="H1089" s="6">
        <f t="shared" si="36"/>
        <v>5.4166666666666669E-2</v>
      </c>
      <c r="I1089" t="str">
        <f t="shared" si="35"/>
        <v>LONGMAN</v>
      </c>
    </row>
    <row r="1090" spans="1:9">
      <c r="A1090" s="1" t="s">
        <v>8</v>
      </c>
      <c r="B1090" s="1">
        <v>313041375</v>
      </c>
      <c r="C1090" s="1" t="s">
        <v>71</v>
      </c>
      <c r="D1090" s="1">
        <v>31304137509</v>
      </c>
      <c r="E1090" s="1">
        <v>3137509</v>
      </c>
      <c r="F1090" s="1">
        <v>424</v>
      </c>
      <c r="G1090" s="1">
        <v>448</v>
      </c>
      <c r="H1090" s="6">
        <f t="shared" si="36"/>
        <v>5.6603773584905662E-2</v>
      </c>
      <c r="I1090" t="str">
        <f t="shared" si="35"/>
        <v>LONGMAN</v>
      </c>
    </row>
    <row r="1091" spans="1:9">
      <c r="A1091" s="1" t="s">
        <v>8</v>
      </c>
      <c r="B1091" s="1">
        <v>313041375</v>
      </c>
      <c r="C1091" s="1" t="s">
        <v>71</v>
      </c>
      <c r="D1091" s="1">
        <v>31304137510</v>
      </c>
      <c r="E1091" s="1">
        <v>3137510</v>
      </c>
      <c r="F1091" s="1">
        <v>409</v>
      </c>
      <c r="G1091" s="1">
        <v>437</v>
      </c>
      <c r="H1091" s="6">
        <f t="shared" si="36"/>
        <v>6.8459657701711488E-2</v>
      </c>
      <c r="I1091" t="str">
        <f t="shared" ref="I1091:I1154" si="37">A1091</f>
        <v>LONGMAN</v>
      </c>
    </row>
    <row r="1092" spans="1:9">
      <c r="A1092" s="1" t="s">
        <v>8</v>
      </c>
      <c r="B1092" s="1">
        <v>313041375</v>
      </c>
      <c r="C1092" s="1" t="s">
        <v>71</v>
      </c>
      <c r="D1092" s="1">
        <v>31304137511</v>
      </c>
      <c r="E1092" s="1">
        <v>3137511</v>
      </c>
      <c r="F1092" s="1">
        <v>801</v>
      </c>
      <c r="G1092" s="1">
        <v>900</v>
      </c>
      <c r="H1092" s="6">
        <f t="shared" si="36"/>
        <v>0.12359550561797752</v>
      </c>
      <c r="I1092" t="str">
        <f t="shared" si="37"/>
        <v>LONGMAN</v>
      </c>
    </row>
    <row r="1093" spans="1:9">
      <c r="A1093" s="1" t="s">
        <v>8</v>
      </c>
      <c r="B1093" s="1">
        <v>313041375</v>
      </c>
      <c r="C1093" s="1" t="s">
        <v>71</v>
      </c>
      <c r="D1093" s="1">
        <v>31304137514</v>
      </c>
      <c r="E1093" s="1">
        <v>3137514</v>
      </c>
      <c r="F1093" s="1">
        <v>338</v>
      </c>
      <c r="G1093" s="1">
        <v>355</v>
      </c>
      <c r="H1093" s="6">
        <f t="shared" si="36"/>
        <v>5.0295857988165681E-2</v>
      </c>
      <c r="I1093" t="str">
        <f t="shared" si="37"/>
        <v>LONGMAN</v>
      </c>
    </row>
    <row r="1094" spans="1:9">
      <c r="A1094" s="1" t="s">
        <v>8</v>
      </c>
      <c r="B1094" s="1">
        <v>313041375</v>
      </c>
      <c r="C1094" s="1" t="s">
        <v>71</v>
      </c>
      <c r="D1094" s="1">
        <v>31304137515</v>
      </c>
      <c r="E1094" s="1">
        <v>3137515</v>
      </c>
      <c r="F1094" s="1">
        <v>520</v>
      </c>
      <c r="G1094" s="1">
        <v>508</v>
      </c>
      <c r="H1094" s="6">
        <f t="shared" si="36"/>
        <v>-2.3076923076923078E-2</v>
      </c>
      <c r="I1094" t="str">
        <f t="shared" si="37"/>
        <v>LONGMAN</v>
      </c>
    </row>
    <row r="1095" spans="1:9">
      <c r="A1095" s="1" t="s">
        <v>8</v>
      </c>
      <c r="B1095" s="1">
        <v>313041375</v>
      </c>
      <c r="C1095" s="1" t="s">
        <v>71</v>
      </c>
      <c r="D1095" s="1">
        <v>31304137516</v>
      </c>
      <c r="E1095" s="1">
        <v>3137516</v>
      </c>
      <c r="F1095" s="1">
        <v>344</v>
      </c>
      <c r="G1095" s="1">
        <v>368</v>
      </c>
      <c r="H1095" s="6">
        <f t="shared" si="36"/>
        <v>6.9767441860465115E-2</v>
      </c>
      <c r="I1095" t="str">
        <f t="shared" si="37"/>
        <v>LONGMAN</v>
      </c>
    </row>
    <row r="1096" spans="1:9">
      <c r="A1096" s="1" t="s">
        <v>8</v>
      </c>
      <c r="B1096" s="1">
        <v>313041375</v>
      </c>
      <c r="C1096" s="1" t="s">
        <v>71</v>
      </c>
      <c r="D1096" s="1">
        <v>31304137517</v>
      </c>
      <c r="E1096" s="1">
        <v>3137517</v>
      </c>
      <c r="F1096" s="1">
        <v>423</v>
      </c>
      <c r="G1096" s="1">
        <v>461</v>
      </c>
      <c r="H1096" s="6">
        <f t="shared" si="36"/>
        <v>8.9834515366430265E-2</v>
      </c>
      <c r="I1096" t="str">
        <f t="shared" si="37"/>
        <v>LONGMAN</v>
      </c>
    </row>
    <row r="1097" spans="1:9">
      <c r="A1097" s="1" t="s">
        <v>8</v>
      </c>
      <c r="B1097" s="1">
        <v>313041375</v>
      </c>
      <c r="C1097" s="1" t="s">
        <v>71</v>
      </c>
      <c r="D1097" s="1">
        <v>31304137518</v>
      </c>
      <c r="E1097" s="1">
        <v>3137518</v>
      </c>
      <c r="F1097" s="1">
        <v>252</v>
      </c>
      <c r="G1097" s="1">
        <v>264</v>
      </c>
      <c r="H1097" s="6">
        <f t="shared" si="36"/>
        <v>4.7619047619047616E-2</v>
      </c>
      <c r="I1097" t="str">
        <f t="shared" si="37"/>
        <v>LONGMAN</v>
      </c>
    </row>
    <row r="1098" spans="1:9">
      <c r="A1098" s="1" t="s">
        <v>8</v>
      </c>
      <c r="B1098" s="1">
        <v>313041375</v>
      </c>
      <c r="C1098" s="1" t="s">
        <v>71</v>
      </c>
      <c r="D1098" s="1">
        <v>31304137519</v>
      </c>
      <c r="E1098" s="1">
        <v>3137519</v>
      </c>
      <c r="F1098" s="1">
        <v>292</v>
      </c>
      <c r="G1098" s="1">
        <v>309</v>
      </c>
      <c r="H1098" s="6">
        <f t="shared" si="36"/>
        <v>5.8219178082191778E-2</v>
      </c>
      <c r="I1098" t="str">
        <f t="shared" si="37"/>
        <v>LONGMAN</v>
      </c>
    </row>
    <row r="1099" spans="1:9">
      <c r="A1099" s="1" t="s">
        <v>8</v>
      </c>
      <c r="B1099" s="1">
        <v>313041375</v>
      </c>
      <c r="C1099" s="1" t="s">
        <v>71</v>
      </c>
      <c r="D1099" s="1">
        <v>31304137520</v>
      </c>
      <c r="E1099" s="1">
        <v>3137520</v>
      </c>
      <c r="F1099" s="1">
        <v>251</v>
      </c>
      <c r="G1099" s="1">
        <v>245</v>
      </c>
      <c r="H1099" s="6">
        <f t="shared" si="36"/>
        <v>-2.3904382470119521E-2</v>
      </c>
      <c r="I1099" t="str">
        <f t="shared" si="37"/>
        <v>LONGMAN</v>
      </c>
    </row>
    <row r="1100" spans="1:9">
      <c r="A1100" s="1" t="s">
        <v>8</v>
      </c>
      <c r="B1100" s="1">
        <v>313041375</v>
      </c>
      <c r="C1100" s="1" t="s">
        <v>71</v>
      </c>
      <c r="D1100" s="1">
        <v>31304137521</v>
      </c>
      <c r="E1100" s="1">
        <v>3137521</v>
      </c>
      <c r="F1100" s="1">
        <v>219</v>
      </c>
      <c r="G1100" s="1">
        <v>231</v>
      </c>
      <c r="H1100" s="6">
        <f t="shared" si="36"/>
        <v>5.4794520547945202E-2</v>
      </c>
      <c r="I1100" t="str">
        <f t="shared" si="37"/>
        <v>LONGMAN</v>
      </c>
    </row>
    <row r="1101" spans="1:9">
      <c r="A1101" s="1" t="s">
        <v>8</v>
      </c>
      <c r="B1101" s="1">
        <v>313041375</v>
      </c>
      <c r="C1101" s="1" t="s">
        <v>71</v>
      </c>
      <c r="D1101" s="1">
        <v>31304137522</v>
      </c>
      <c r="E1101" s="1">
        <v>3137522</v>
      </c>
      <c r="F1101" s="1">
        <v>364</v>
      </c>
      <c r="G1101" s="1">
        <v>376</v>
      </c>
      <c r="H1101" s="6">
        <f t="shared" si="36"/>
        <v>3.2967032967032968E-2</v>
      </c>
      <c r="I1101" t="str">
        <f t="shared" si="37"/>
        <v>LONGMAN</v>
      </c>
    </row>
    <row r="1102" spans="1:9">
      <c r="A1102" s="1" t="s">
        <v>8</v>
      </c>
      <c r="B1102" s="1">
        <v>313041375</v>
      </c>
      <c r="C1102" s="1" t="s">
        <v>71</v>
      </c>
      <c r="D1102" s="1">
        <v>31304137523</v>
      </c>
      <c r="E1102" s="1">
        <v>3137523</v>
      </c>
      <c r="F1102" s="1">
        <v>493</v>
      </c>
      <c r="G1102" s="1">
        <v>513</v>
      </c>
      <c r="H1102" s="6">
        <f t="shared" si="36"/>
        <v>4.0567951318458417E-2</v>
      </c>
      <c r="I1102" t="str">
        <f t="shared" si="37"/>
        <v>LONGMAN</v>
      </c>
    </row>
    <row r="1103" spans="1:9">
      <c r="A1103" s="1" t="s">
        <v>8</v>
      </c>
      <c r="B1103" s="1">
        <v>313041375</v>
      </c>
      <c r="C1103" s="1" t="s">
        <v>71</v>
      </c>
      <c r="D1103" s="1">
        <v>31304137524</v>
      </c>
      <c r="E1103" s="1">
        <v>3137524</v>
      </c>
      <c r="F1103" s="1">
        <v>271</v>
      </c>
      <c r="G1103" s="1">
        <v>272</v>
      </c>
      <c r="H1103" s="6">
        <f t="shared" si="36"/>
        <v>3.6900369003690036E-3</v>
      </c>
      <c r="I1103" t="str">
        <f t="shared" si="37"/>
        <v>LONGMAN</v>
      </c>
    </row>
    <row r="1104" spans="1:9">
      <c r="A1104" s="1" t="s">
        <v>8</v>
      </c>
      <c r="B1104" s="1">
        <v>313041375</v>
      </c>
      <c r="C1104" s="1" t="s">
        <v>71</v>
      </c>
      <c r="D1104" s="1">
        <v>31304137526</v>
      </c>
      <c r="E1104" s="1">
        <v>3137526</v>
      </c>
      <c r="F1104" s="1">
        <v>348</v>
      </c>
      <c r="G1104" s="1">
        <v>369</v>
      </c>
      <c r="H1104" s="6">
        <f t="shared" si="36"/>
        <v>6.0344827586206899E-2</v>
      </c>
      <c r="I1104" t="str">
        <f t="shared" si="37"/>
        <v>LONGMAN</v>
      </c>
    </row>
    <row r="1105" spans="1:9">
      <c r="A1105" s="1" t="s">
        <v>8</v>
      </c>
      <c r="B1105" s="1">
        <v>313041375</v>
      </c>
      <c r="C1105" s="1" t="s">
        <v>71</v>
      </c>
      <c r="D1105" s="1">
        <v>31304137527</v>
      </c>
      <c r="E1105" s="1">
        <v>3137527</v>
      </c>
      <c r="F1105" s="1">
        <v>203</v>
      </c>
      <c r="G1105" s="1">
        <v>212</v>
      </c>
      <c r="H1105" s="6">
        <f t="shared" si="36"/>
        <v>4.4334975369458129E-2</v>
      </c>
      <c r="I1105" t="str">
        <f t="shared" si="37"/>
        <v>LONGMAN</v>
      </c>
    </row>
    <row r="1106" spans="1:9">
      <c r="A1106" s="1" t="s">
        <v>8</v>
      </c>
      <c r="B1106" s="1">
        <v>313041375</v>
      </c>
      <c r="C1106" s="1" t="s">
        <v>71</v>
      </c>
      <c r="D1106" s="1">
        <v>31304137528</v>
      </c>
      <c r="E1106" s="1">
        <v>3137528</v>
      </c>
      <c r="F1106" s="1">
        <v>443</v>
      </c>
      <c r="G1106" s="1">
        <v>472</v>
      </c>
      <c r="H1106" s="6">
        <f t="shared" si="36"/>
        <v>6.5462753950338598E-2</v>
      </c>
      <c r="I1106" t="str">
        <f t="shared" si="37"/>
        <v>LONGMAN</v>
      </c>
    </row>
    <row r="1107" spans="1:9">
      <c r="A1107" s="1" t="s">
        <v>8</v>
      </c>
      <c r="B1107" s="1">
        <v>313041375</v>
      </c>
      <c r="C1107" s="1" t="s">
        <v>71</v>
      </c>
      <c r="D1107" s="1">
        <v>31304137529</v>
      </c>
      <c r="E1107" s="1">
        <v>3137529</v>
      </c>
      <c r="F1107" s="1">
        <v>438</v>
      </c>
      <c r="G1107" s="1">
        <v>451</v>
      </c>
      <c r="H1107" s="6">
        <f t="shared" si="36"/>
        <v>2.9680365296803651E-2</v>
      </c>
      <c r="I1107" t="str">
        <f t="shared" si="37"/>
        <v>LONGMAN</v>
      </c>
    </row>
    <row r="1108" spans="1:9">
      <c r="A1108" s="1" t="s">
        <v>8</v>
      </c>
      <c r="B1108" s="1">
        <v>313041375</v>
      </c>
      <c r="C1108" s="1" t="s">
        <v>71</v>
      </c>
      <c r="D1108" s="1">
        <v>31304137530</v>
      </c>
      <c r="E1108" s="1">
        <v>3137530</v>
      </c>
      <c r="F1108" s="1">
        <v>347</v>
      </c>
      <c r="G1108" s="1">
        <v>339</v>
      </c>
      <c r="H1108" s="6">
        <f t="shared" si="36"/>
        <v>-2.3054755043227664E-2</v>
      </c>
      <c r="I1108" t="str">
        <f t="shared" si="37"/>
        <v>LONGMAN</v>
      </c>
    </row>
    <row r="1109" spans="1:9">
      <c r="A1109" s="1" t="s">
        <v>8</v>
      </c>
      <c r="B1109" s="1">
        <v>313041375</v>
      </c>
      <c r="C1109" s="1" t="s">
        <v>71</v>
      </c>
      <c r="D1109" s="1">
        <v>31304137532</v>
      </c>
      <c r="E1109" s="1">
        <v>3137532</v>
      </c>
      <c r="F1109" s="1">
        <v>1</v>
      </c>
      <c r="G1109" s="1">
        <v>1</v>
      </c>
      <c r="H1109" s="6">
        <f t="shared" si="36"/>
        <v>0</v>
      </c>
      <c r="I1109" t="str">
        <f t="shared" si="37"/>
        <v>LONGMAN</v>
      </c>
    </row>
    <row r="1110" spans="1:9">
      <c r="A1110" s="1" t="s">
        <v>8</v>
      </c>
      <c r="B1110" s="1">
        <v>313041375</v>
      </c>
      <c r="C1110" s="1" t="s">
        <v>71</v>
      </c>
      <c r="D1110" s="1">
        <v>31304137533</v>
      </c>
      <c r="E1110" s="1">
        <v>3137533</v>
      </c>
      <c r="F1110" s="1">
        <v>184</v>
      </c>
      <c r="G1110" s="1">
        <v>199</v>
      </c>
      <c r="H1110" s="6">
        <f t="shared" si="36"/>
        <v>8.1521739130434784E-2</v>
      </c>
      <c r="I1110" t="str">
        <f t="shared" si="37"/>
        <v>LONGMAN</v>
      </c>
    </row>
    <row r="1111" spans="1:9">
      <c r="A1111" s="1" t="s">
        <v>8</v>
      </c>
      <c r="B1111" s="1">
        <v>313041375</v>
      </c>
      <c r="C1111" s="1" t="s">
        <v>71</v>
      </c>
      <c r="D1111" s="1">
        <v>31304137534</v>
      </c>
      <c r="E1111" s="1">
        <v>3137534</v>
      </c>
      <c r="F1111" s="1">
        <v>206</v>
      </c>
      <c r="G1111" s="1">
        <v>214</v>
      </c>
      <c r="H1111" s="6">
        <f t="shared" si="36"/>
        <v>3.8834951456310676E-2</v>
      </c>
      <c r="I1111" t="str">
        <f t="shared" si="37"/>
        <v>LONGMAN</v>
      </c>
    </row>
    <row r="1112" spans="1:9">
      <c r="A1112" s="1" t="s">
        <v>8</v>
      </c>
      <c r="B1112" s="1">
        <v>313041375</v>
      </c>
      <c r="C1112" s="1" t="s">
        <v>71</v>
      </c>
      <c r="D1112" s="1">
        <v>31304137535</v>
      </c>
      <c r="E1112" s="1">
        <v>3137535</v>
      </c>
      <c r="F1112" s="1">
        <v>173</v>
      </c>
      <c r="G1112" s="1">
        <v>169</v>
      </c>
      <c r="H1112" s="6">
        <f t="shared" si="36"/>
        <v>-2.3121387283236993E-2</v>
      </c>
      <c r="I1112" t="str">
        <f t="shared" si="37"/>
        <v>LONGMAN</v>
      </c>
    </row>
    <row r="1113" spans="1:9">
      <c r="A1113" s="1" t="s">
        <v>8</v>
      </c>
      <c r="B1113" s="1">
        <v>313041375</v>
      </c>
      <c r="C1113" s="1" t="s">
        <v>71</v>
      </c>
      <c r="D1113" s="1">
        <v>31304137536</v>
      </c>
      <c r="E1113" s="1">
        <v>3137536</v>
      </c>
      <c r="F1113" s="1">
        <v>226</v>
      </c>
      <c r="G1113" s="1">
        <v>235</v>
      </c>
      <c r="H1113" s="6">
        <f t="shared" si="36"/>
        <v>3.9823008849557522E-2</v>
      </c>
      <c r="I1113" t="str">
        <f t="shared" si="37"/>
        <v>LONGMAN</v>
      </c>
    </row>
    <row r="1114" spans="1:9">
      <c r="A1114" s="1" t="s">
        <v>8</v>
      </c>
      <c r="B1114" s="1">
        <v>313041375</v>
      </c>
      <c r="C1114" s="1" t="s">
        <v>71</v>
      </c>
      <c r="D1114" s="1">
        <v>31304137537</v>
      </c>
      <c r="E1114" s="1">
        <v>3137537</v>
      </c>
      <c r="F1114" s="1">
        <v>329</v>
      </c>
      <c r="G1114" s="1">
        <v>340</v>
      </c>
      <c r="H1114" s="6">
        <f t="shared" si="36"/>
        <v>3.3434650455927049E-2</v>
      </c>
      <c r="I1114" t="str">
        <f t="shared" si="37"/>
        <v>LONGMAN</v>
      </c>
    </row>
    <row r="1115" spans="1:9">
      <c r="A1115" s="1" t="s">
        <v>8</v>
      </c>
      <c r="B1115" s="1">
        <v>313041375</v>
      </c>
      <c r="C1115" s="1" t="s">
        <v>71</v>
      </c>
      <c r="D1115" s="1">
        <v>31304137538</v>
      </c>
      <c r="E1115" s="1">
        <v>3137538</v>
      </c>
      <c r="F1115" s="1">
        <v>341</v>
      </c>
      <c r="G1115" s="1">
        <v>357</v>
      </c>
      <c r="H1115" s="6">
        <f t="shared" si="36"/>
        <v>4.6920821114369501E-2</v>
      </c>
      <c r="I1115" t="str">
        <f t="shared" si="37"/>
        <v>LONGMAN</v>
      </c>
    </row>
    <row r="1116" spans="1:9">
      <c r="A1116" s="1" t="s">
        <v>8</v>
      </c>
      <c r="B1116" s="1">
        <v>313041375</v>
      </c>
      <c r="C1116" s="1" t="s">
        <v>71</v>
      </c>
      <c r="D1116" s="1">
        <v>31304137539</v>
      </c>
      <c r="E1116" s="1">
        <v>3137539</v>
      </c>
      <c r="F1116" s="1">
        <v>385</v>
      </c>
      <c r="G1116" s="1">
        <v>392</v>
      </c>
      <c r="H1116" s="6">
        <f t="shared" si="36"/>
        <v>1.8181818181818181E-2</v>
      </c>
      <c r="I1116" t="str">
        <f t="shared" si="37"/>
        <v>LONGMAN</v>
      </c>
    </row>
    <row r="1117" spans="1:9">
      <c r="A1117" s="1" t="s">
        <v>8</v>
      </c>
      <c r="B1117" s="1">
        <v>313041375</v>
      </c>
      <c r="C1117" s="1" t="s">
        <v>71</v>
      </c>
      <c r="D1117" s="1">
        <v>31304137540</v>
      </c>
      <c r="E1117" s="1">
        <v>3137540</v>
      </c>
      <c r="F1117" s="1">
        <v>161</v>
      </c>
      <c r="G1117" s="1">
        <v>166</v>
      </c>
      <c r="H1117" s="6">
        <f t="shared" si="36"/>
        <v>3.1055900621118012E-2</v>
      </c>
      <c r="I1117" t="str">
        <f t="shared" si="37"/>
        <v>LONGMAN</v>
      </c>
    </row>
    <row r="1118" spans="1:9">
      <c r="A1118" s="1" t="s">
        <v>8</v>
      </c>
      <c r="B1118" s="1">
        <v>313041375</v>
      </c>
      <c r="C1118" s="1" t="s">
        <v>71</v>
      </c>
      <c r="D1118" s="1">
        <v>31304137541</v>
      </c>
      <c r="E1118" s="1">
        <v>3137541</v>
      </c>
      <c r="F1118" s="1">
        <v>215</v>
      </c>
      <c r="G1118" s="1">
        <v>227</v>
      </c>
      <c r="H1118" s="6">
        <f t="shared" si="36"/>
        <v>5.5813953488372092E-2</v>
      </c>
      <c r="I1118" t="str">
        <f t="shared" si="37"/>
        <v>LONGMAN</v>
      </c>
    </row>
    <row r="1119" spans="1:9">
      <c r="A1119" s="1" t="s">
        <v>8</v>
      </c>
      <c r="B1119" s="1">
        <v>313041375</v>
      </c>
      <c r="C1119" s="1" t="s">
        <v>71</v>
      </c>
      <c r="D1119" s="1">
        <v>31304137543</v>
      </c>
      <c r="E1119" s="1">
        <v>3137543</v>
      </c>
      <c r="F1119" s="1">
        <v>332</v>
      </c>
      <c r="G1119" s="1">
        <v>324</v>
      </c>
      <c r="H1119" s="6">
        <f t="shared" si="36"/>
        <v>-2.4096385542168676E-2</v>
      </c>
      <c r="I1119" t="str">
        <f t="shared" si="37"/>
        <v>LONGMAN</v>
      </c>
    </row>
    <row r="1120" spans="1:9">
      <c r="A1120" s="1" t="s">
        <v>8</v>
      </c>
      <c r="B1120" s="1">
        <v>313041375</v>
      </c>
      <c r="C1120" s="1" t="s">
        <v>71</v>
      </c>
      <c r="D1120" s="1">
        <v>31304137544</v>
      </c>
      <c r="E1120" s="1">
        <v>3137544</v>
      </c>
      <c r="F1120" s="1">
        <v>384</v>
      </c>
      <c r="G1120" s="1">
        <v>410</v>
      </c>
      <c r="H1120" s="6">
        <f t="shared" si="36"/>
        <v>6.7708333333333329E-2</v>
      </c>
      <c r="I1120" t="str">
        <f t="shared" si="37"/>
        <v>LONGMAN</v>
      </c>
    </row>
    <row r="1121" spans="1:9">
      <c r="A1121" s="1" t="s">
        <v>8</v>
      </c>
      <c r="B1121" s="1">
        <v>313041375</v>
      </c>
      <c r="C1121" s="1" t="s">
        <v>71</v>
      </c>
      <c r="D1121" s="1">
        <v>31304137545</v>
      </c>
      <c r="E1121" s="1">
        <v>3137545</v>
      </c>
      <c r="F1121" s="1">
        <v>279</v>
      </c>
      <c r="G1121" s="1">
        <v>292</v>
      </c>
      <c r="H1121" s="6">
        <f t="shared" si="36"/>
        <v>4.6594982078853049E-2</v>
      </c>
      <c r="I1121" t="str">
        <f t="shared" si="37"/>
        <v>LONGMAN</v>
      </c>
    </row>
    <row r="1122" spans="1:9">
      <c r="A1122" s="1" t="s">
        <v>8</v>
      </c>
      <c r="B1122" s="1">
        <v>313041375</v>
      </c>
      <c r="C1122" s="1" t="s">
        <v>71</v>
      </c>
      <c r="D1122" s="1">
        <v>31304137546</v>
      </c>
      <c r="E1122" s="1">
        <v>3137546</v>
      </c>
      <c r="F1122" s="1">
        <v>259</v>
      </c>
      <c r="G1122" s="1">
        <v>253</v>
      </c>
      <c r="H1122" s="6">
        <f t="shared" si="36"/>
        <v>-2.3166023166023165E-2</v>
      </c>
      <c r="I1122" t="str">
        <f t="shared" si="37"/>
        <v>LONGMAN</v>
      </c>
    </row>
    <row r="1123" spans="1:9">
      <c r="A1123" s="1" t="s">
        <v>8</v>
      </c>
      <c r="B1123" s="1">
        <v>313041375</v>
      </c>
      <c r="C1123" s="1" t="s">
        <v>71</v>
      </c>
      <c r="D1123" s="1">
        <v>31304137547</v>
      </c>
      <c r="E1123" s="1">
        <v>3137547</v>
      </c>
      <c r="F1123" s="1">
        <v>306</v>
      </c>
      <c r="G1123" s="1">
        <v>313</v>
      </c>
      <c r="H1123" s="6">
        <f t="shared" si="36"/>
        <v>2.2875816993464051E-2</v>
      </c>
      <c r="I1123" t="str">
        <f t="shared" si="37"/>
        <v>LONGMAN</v>
      </c>
    </row>
    <row r="1124" spans="1:9">
      <c r="A1124" s="1" t="s">
        <v>8</v>
      </c>
      <c r="B1124" s="1">
        <v>313041375</v>
      </c>
      <c r="C1124" s="1" t="s">
        <v>71</v>
      </c>
      <c r="D1124" s="1">
        <v>31304137548</v>
      </c>
      <c r="E1124" s="1">
        <v>3137548</v>
      </c>
      <c r="F1124" s="1">
        <v>306</v>
      </c>
      <c r="G1124" s="1">
        <v>307</v>
      </c>
      <c r="H1124" s="6">
        <f t="shared" si="36"/>
        <v>3.2679738562091504E-3</v>
      </c>
      <c r="I1124" t="str">
        <f t="shared" si="37"/>
        <v>LONGMAN</v>
      </c>
    </row>
    <row r="1125" spans="1:9">
      <c r="A1125" s="1" t="s">
        <v>8</v>
      </c>
      <c r="B1125" s="1">
        <v>313041375</v>
      </c>
      <c r="C1125" s="1" t="s">
        <v>71</v>
      </c>
      <c r="D1125" s="1">
        <v>31304137549</v>
      </c>
      <c r="E1125" s="1">
        <v>3137549</v>
      </c>
      <c r="F1125" s="1">
        <v>1462</v>
      </c>
      <c r="G1125" s="1">
        <v>1765</v>
      </c>
      <c r="H1125" s="6">
        <f t="shared" si="36"/>
        <v>0.20725034199726403</v>
      </c>
      <c r="I1125" t="str">
        <f t="shared" si="37"/>
        <v>LONGMAN</v>
      </c>
    </row>
    <row r="1126" spans="1:9">
      <c r="A1126" s="1" t="s">
        <v>8</v>
      </c>
      <c r="B1126" s="1">
        <v>313041375</v>
      </c>
      <c r="C1126" s="1" t="s">
        <v>71</v>
      </c>
      <c r="D1126" s="1">
        <v>31304137550</v>
      </c>
      <c r="E1126" s="1">
        <v>3137550</v>
      </c>
      <c r="F1126" s="1">
        <v>216</v>
      </c>
      <c r="G1126" s="1">
        <v>235</v>
      </c>
      <c r="H1126" s="6">
        <f t="shared" si="36"/>
        <v>8.7962962962962965E-2</v>
      </c>
      <c r="I1126" t="str">
        <f t="shared" si="37"/>
        <v>LONGMAN</v>
      </c>
    </row>
    <row r="1127" spans="1:9">
      <c r="A1127" s="1" t="s">
        <v>8</v>
      </c>
      <c r="B1127" s="1">
        <v>313041375</v>
      </c>
      <c r="C1127" s="1" t="s">
        <v>71</v>
      </c>
      <c r="D1127" s="1">
        <v>31304137551</v>
      </c>
      <c r="E1127" s="1">
        <v>3137551</v>
      </c>
      <c r="F1127" s="1">
        <v>195</v>
      </c>
      <c r="G1127" s="1">
        <v>198</v>
      </c>
      <c r="H1127" s="6">
        <f t="shared" si="36"/>
        <v>1.5384615384615385E-2</v>
      </c>
      <c r="I1127" t="str">
        <f t="shared" si="37"/>
        <v>LONGMAN</v>
      </c>
    </row>
    <row r="1128" spans="1:9">
      <c r="A1128" s="1" t="s">
        <v>8</v>
      </c>
      <c r="B1128" s="1">
        <v>313041375</v>
      </c>
      <c r="C1128" s="1" t="s">
        <v>71</v>
      </c>
      <c r="D1128" s="1">
        <v>31304137552</v>
      </c>
      <c r="E1128" s="1">
        <v>3137552</v>
      </c>
      <c r="F1128" s="1">
        <v>226</v>
      </c>
      <c r="G1128" s="1">
        <v>232</v>
      </c>
      <c r="H1128" s="6">
        <f t="shared" si="36"/>
        <v>2.6548672566371681E-2</v>
      </c>
      <c r="I1128" t="str">
        <f t="shared" si="37"/>
        <v>LONGMAN</v>
      </c>
    </row>
    <row r="1129" spans="1:9">
      <c r="A1129" s="1" t="s">
        <v>8</v>
      </c>
      <c r="B1129" s="1">
        <v>313041375</v>
      </c>
      <c r="C1129" s="1" t="s">
        <v>71</v>
      </c>
      <c r="D1129" s="1">
        <v>31304137553</v>
      </c>
      <c r="E1129" s="1">
        <v>3137553</v>
      </c>
      <c r="F1129" s="1">
        <v>188</v>
      </c>
      <c r="G1129" s="1">
        <v>199</v>
      </c>
      <c r="H1129" s="6">
        <f t="shared" si="36"/>
        <v>5.8510638297872342E-2</v>
      </c>
      <c r="I1129" t="str">
        <f t="shared" si="37"/>
        <v>LONGMAN</v>
      </c>
    </row>
    <row r="1130" spans="1:9">
      <c r="A1130" s="1" t="s">
        <v>8</v>
      </c>
      <c r="B1130" s="1">
        <v>313041375</v>
      </c>
      <c r="C1130" s="1" t="s">
        <v>71</v>
      </c>
      <c r="D1130" s="1">
        <v>31304137554</v>
      </c>
      <c r="E1130" s="1">
        <v>3137554</v>
      </c>
      <c r="F1130" s="1">
        <v>252</v>
      </c>
      <c r="G1130" s="1">
        <v>253</v>
      </c>
      <c r="H1130" s="6">
        <f t="shared" si="36"/>
        <v>3.968253968253968E-3</v>
      </c>
      <c r="I1130" t="str">
        <f t="shared" si="37"/>
        <v>LONGMAN</v>
      </c>
    </row>
    <row r="1131" spans="1:9">
      <c r="A1131" s="1" t="s">
        <v>8</v>
      </c>
      <c r="B1131" s="1">
        <v>313041376</v>
      </c>
      <c r="C1131" s="1" t="s">
        <v>72</v>
      </c>
      <c r="D1131" s="1">
        <v>31304137601</v>
      </c>
      <c r="E1131" s="1">
        <v>3137601</v>
      </c>
      <c r="F1131" s="1">
        <v>0</v>
      </c>
      <c r="G1131" s="1">
        <v>0</v>
      </c>
      <c r="H1131" s="6">
        <v>0</v>
      </c>
      <c r="I1131" t="s">
        <v>7</v>
      </c>
    </row>
    <row r="1132" spans="1:9">
      <c r="A1132" s="1" t="s">
        <v>8</v>
      </c>
      <c r="B1132" s="1">
        <v>313041376</v>
      </c>
      <c r="C1132" s="1" t="s">
        <v>72</v>
      </c>
      <c r="D1132" s="1">
        <v>31304137602</v>
      </c>
      <c r="E1132" s="1">
        <v>3137602</v>
      </c>
      <c r="F1132" s="1">
        <v>472</v>
      </c>
      <c r="G1132" s="1">
        <v>488</v>
      </c>
      <c r="H1132" s="6">
        <f t="shared" si="36"/>
        <v>3.3898305084745763E-2</v>
      </c>
      <c r="I1132" t="s">
        <v>7</v>
      </c>
    </row>
    <row r="1133" spans="1:9">
      <c r="A1133" s="1" t="s">
        <v>8</v>
      </c>
      <c r="B1133" s="1">
        <v>313041376</v>
      </c>
      <c r="C1133" s="1" t="s">
        <v>72</v>
      </c>
      <c r="D1133" s="1">
        <v>31304137603</v>
      </c>
      <c r="E1133" s="1">
        <v>3137603</v>
      </c>
      <c r="F1133" s="1">
        <v>526</v>
      </c>
      <c r="G1133" s="1">
        <v>550</v>
      </c>
      <c r="H1133" s="6">
        <f t="shared" ref="H1133:H1139" si="38">(G1133-F1133)/F1133</f>
        <v>4.5627376425855515E-2</v>
      </c>
      <c r="I1133" t="s">
        <v>7</v>
      </c>
    </row>
    <row r="1134" spans="1:9">
      <c r="A1134" s="1" t="s">
        <v>8</v>
      </c>
      <c r="B1134" s="1">
        <v>313041376</v>
      </c>
      <c r="C1134" s="1" t="s">
        <v>72</v>
      </c>
      <c r="D1134" s="1">
        <v>31304137604</v>
      </c>
      <c r="E1134" s="1">
        <v>3137604</v>
      </c>
      <c r="F1134" s="1">
        <v>327</v>
      </c>
      <c r="G1134" s="1">
        <v>344</v>
      </c>
      <c r="H1134" s="6">
        <f t="shared" si="38"/>
        <v>5.1987767584097858E-2</v>
      </c>
      <c r="I1134" t="s">
        <v>7</v>
      </c>
    </row>
    <row r="1135" spans="1:9">
      <c r="A1135" s="1" t="s">
        <v>8</v>
      </c>
      <c r="B1135" s="1">
        <v>313041376</v>
      </c>
      <c r="C1135" s="1" t="s">
        <v>72</v>
      </c>
      <c r="D1135" s="1">
        <v>31304137605</v>
      </c>
      <c r="E1135" s="1">
        <v>3137605</v>
      </c>
      <c r="F1135" s="1">
        <v>235</v>
      </c>
      <c r="G1135" s="1">
        <v>252</v>
      </c>
      <c r="H1135" s="6">
        <f t="shared" si="38"/>
        <v>7.2340425531914887E-2</v>
      </c>
      <c r="I1135" t="s">
        <v>7</v>
      </c>
    </row>
    <row r="1136" spans="1:9">
      <c r="A1136" s="1" t="s">
        <v>8</v>
      </c>
      <c r="B1136" s="1">
        <v>313041376</v>
      </c>
      <c r="C1136" s="1" t="s">
        <v>72</v>
      </c>
      <c r="D1136" s="1">
        <v>31304137606</v>
      </c>
      <c r="E1136" s="1">
        <v>3137606</v>
      </c>
      <c r="F1136" s="1">
        <v>382</v>
      </c>
      <c r="G1136" s="1">
        <v>385</v>
      </c>
      <c r="H1136" s="6">
        <f t="shared" si="38"/>
        <v>7.8534031413612562E-3</v>
      </c>
      <c r="I1136" t="s">
        <v>7</v>
      </c>
    </row>
    <row r="1137" spans="1:9">
      <c r="A1137" s="1" t="s">
        <v>8</v>
      </c>
      <c r="B1137" s="1">
        <v>313041376</v>
      </c>
      <c r="C1137" s="1" t="s">
        <v>72</v>
      </c>
      <c r="D1137" s="1">
        <v>31304137607</v>
      </c>
      <c r="E1137" s="1">
        <v>3137607</v>
      </c>
      <c r="F1137" s="1">
        <v>259</v>
      </c>
      <c r="G1137" s="1">
        <v>281</v>
      </c>
      <c r="H1137" s="6">
        <f t="shared" si="38"/>
        <v>8.4942084942084939E-2</v>
      </c>
      <c r="I1137" t="s">
        <v>7</v>
      </c>
    </row>
    <row r="1138" spans="1:9">
      <c r="A1138" s="1" t="s">
        <v>8</v>
      </c>
      <c r="B1138" s="1">
        <v>313041376</v>
      </c>
      <c r="C1138" s="1" t="s">
        <v>72</v>
      </c>
      <c r="D1138" s="1">
        <v>31304137608</v>
      </c>
      <c r="E1138" s="1">
        <v>3137608</v>
      </c>
      <c r="F1138" s="1">
        <v>304</v>
      </c>
      <c r="G1138" s="1">
        <v>330</v>
      </c>
      <c r="H1138" s="6">
        <f t="shared" si="38"/>
        <v>8.5526315789473686E-2</v>
      </c>
      <c r="I1138" t="s">
        <v>7</v>
      </c>
    </row>
    <row r="1139" spans="1:9">
      <c r="A1139" s="1" t="s">
        <v>8</v>
      </c>
      <c r="B1139" s="1">
        <v>313041376</v>
      </c>
      <c r="C1139" s="1" t="s">
        <v>72</v>
      </c>
      <c r="D1139" s="1">
        <v>31304137609</v>
      </c>
      <c r="E1139" s="1">
        <v>3137609</v>
      </c>
      <c r="F1139" s="1">
        <v>404</v>
      </c>
      <c r="G1139" s="1">
        <v>422</v>
      </c>
      <c r="H1139" s="6">
        <f t="shared" si="38"/>
        <v>4.4554455445544552E-2</v>
      </c>
      <c r="I1139" t="s">
        <v>7</v>
      </c>
    </row>
    <row r="1140" spans="1:9">
      <c r="A1140" s="1" t="s">
        <v>8</v>
      </c>
      <c r="B1140" s="1">
        <v>314021389</v>
      </c>
      <c r="C1140" s="1" t="s">
        <v>55</v>
      </c>
      <c r="D1140" s="1">
        <v>31402138918</v>
      </c>
      <c r="E1140" s="1">
        <v>3138918</v>
      </c>
      <c r="F1140" s="1">
        <v>0</v>
      </c>
      <c r="G1140" s="1">
        <v>0</v>
      </c>
      <c r="H1140" s="6">
        <v>0</v>
      </c>
      <c r="I1140" t="str">
        <f t="shared" si="37"/>
        <v>LONGMAN</v>
      </c>
    </row>
    <row r="1141" spans="1:9">
      <c r="A1141" s="1" t="s">
        <v>8</v>
      </c>
      <c r="B1141" s="1">
        <v>316061440</v>
      </c>
      <c r="C1141" s="1" t="s">
        <v>73</v>
      </c>
      <c r="D1141" s="1">
        <v>31606144014</v>
      </c>
      <c r="E1141" s="1">
        <v>3144014</v>
      </c>
      <c r="F1141" s="1">
        <v>0</v>
      </c>
      <c r="G1141" s="1">
        <v>0</v>
      </c>
      <c r="H1141" s="6">
        <v>0</v>
      </c>
      <c r="I1141" t="str">
        <f t="shared" si="37"/>
        <v>LONGMAN</v>
      </c>
    </row>
    <row r="1142" spans="1:9">
      <c r="A1142" s="1" t="s">
        <v>8</v>
      </c>
      <c r="B1142" s="1">
        <v>309071557</v>
      </c>
      <c r="C1142" s="1" t="s">
        <v>74</v>
      </c>
      <c r="D1142" s="1">
        <v>30907155702</v>
      </c>
      <c r="E1142" s="1">
        <v>3155702</v>
      </c>
      <c r="F1142" s="1">
        <v>0</v>
      </c>
      <c r="G1142" s="1">
        <v>0</v>
      </c>
      <c r="H1142" s="6">
        <v>0</v>
      </c>
      <c r="I1142" t="str">
        <f t="shared" si="37"/>
        <v>LONGMAN</v>
      </c>
    </row>
    <row r="1143" spans="1:9">
      <c r="A1143" s="1" t="s">
        <v>8</v>
      </c>
      <c r="B1143" s="1">
        <v>313021572</v>
      </c>
      <c r="C1143" s="1" t="s">
        <v>75</v>
      </c>
      <c r="D1143" s="1">
        <v>31302157201</v>
      </c>
      <c r="E1143" s="1">
        <v>3157201</v>
      </c>
      <c r="F1143" s="1">
        <v>286</v>
      </c>
      <c r="G1143" s="1">
        <v>311</v>
      </c>
      <c r="H1143" s="6">
        <f t="shared" ref="H1143:H1206" si="39">(G1143-F1143)/F1143</f>
        <v>8.7412587412587409E-2</v>
      </c>
      <c r="I1143" t="str">
        <f t="shared" si="37"/>
        <v>LONGMAN</v>
      </c>
    </row>
    <row r="1144" spans="1:9">
      <c r="A1144" s="1" t="s">
        <v>8</v>
      </c>
      <c r="B1144" s="1">
        <v>313021572</v>
      </c>
      <c r="C1144" s="1" t="s">
        <v>75</v>
      </c>
      <c r="D1144" s="1">
        <v>31302157202</v>
      </c>
      <c r="E1144" s="1">
        <v>3157202</v>
      </c>
      <c r="F1144" s="1">
        <v>320</v>
      </c>
      <c r="G1144" s="1">
        <v>332</v>
      </c>
      <c r="H1144" s="6">
        <f t="shared" si="39"/>
        <v>3.7499999999999999E-2</v>
      </c>
      <c r="I1144" t="str">
        <f t="shared" si="37"/>
        <v>LONGMAN</v>
      </c>
    </row>
    <row r="1145" spans="1:9">
      <c r="A1145" s="1" t="s">
        <v>8</v>
      </c>
      <c r="B1145" s="1">
        <v>313021572</v>
      </c>
      <c r="C1145" s="1" t="s">
        <v>75</v>
      </c>
      <c r="D1145" s="1">
        <v>31302157203</v>
      </c>
      <c r="E1145" s="1">
        <v>3157203</v>
      </c>
      <c r="F1145" s="1">
        <v>431</v>
      </c>
      <c r="G1145" s="1">
        <v>432</v>
      </c>
      <c r="H1145" s="6">
        <f t="shared" si="39"/>
        <v>2.3201856148491878E-3</v>
      </c>
      <c r="I1145" t="str">
        <f t="shared" si="37"/>
        <v>LONGMAN</v>
      </c>
    </row>
    <row r="1146" spans="1:9">
      <c r="A1146" s="1" t="s">
        <v>8</v>
      </c>
      <c r="B1146" s="1">
        <v>313021572</v>
      </c>
      <c r="C1146" s="1" t="s">
        <v>75</v>
      </c>
      <c r="D1146" s="1">
        <v>31302157204</v>
      </c>
      <c r="E1146" s="1">
        <v>3157204</v>
      </c>
      <c r="F1146" s="1">
        <v>480</v>
      </c>
      <c r="G1146" s="1">
        <v>508</v>
      </c>
      <c r="H1146" s="6">
        <f t="shared" si="39"/>
        <v>5.8333333333333334E-2</v>
      </c>
      <c r="I1146" t="str">
        <f t="shared" si="37"/>
        <v>LONGMAN</v>
      </c>
    </row>
    <row r="1147" spans="1:9">
      <c r="A1147" s="1" t="s">
        <v>8</v>
      </c>
      <c r="B1147" s="1">
        <v>313021572</v>
      </c>
      <c r="C1147" s="1" t="s">
        <v>75</v>
      </c>
      <c r="D1147" s="1">
        <v>31302157205</v>
      </c>
      <c r="E1147" s="1">
        <v>3157205</v>
      </c>
      <c r="F1147" s="1">
        <v>389</v>
      </c>
      <c r="G1147" s="1">
        <v>390</v>
      </c>
      <c r="H1147" s="6">
        <f t="shared" si="39"/>
        <v>2.5706940874035988E-3</v>
      </c>
      <c r="I1147" t="str">
        <f t="shared" si="37"/>
        <v>LONGMAN</v>
      </c>
    </row>
    <row r="1148" spans="1:9">
      <c r="A1148" s="1" t="s">
        <v>8</v>
      </c>
      <c r="B1148" s="1">
        <v>313021572</v>
      </c>
      <c r="C1148" s="1" t="s">
        <v>75</v>
      </c>
      <c r="D1148" s="1">
        <v>31302157206</v>
      </c>
      <c r="E1148" s="1">
        <v>3157206</v>
      </c>
      <c r="F1148" s="1">
        <v>349</v>
      </c>
      <c r="G1148" s="1">
        <v>380</v>
      </c>
      <c r="H1148" s="6">
        <f t="shared" si="39"/>
        <v>8.882521489971347E-2</v>
      </c>
      <c r="I1148" t="str">
        <f t="shared" si="37"/>
        <v>LONGMAN</v>
      </c>
    </row>
    <row r="1149" spans="1:9">
      <c r="A1149" s="1" t="s">
        <v>8</v>
      </c>
      <c r="B1149" s="1">
        <v>313021572</v>
      </c>
      <c r="C1149" s="1" t="s">
        <v>75</v>
      </c>
      <c r="D1149" s="1">
        <v>31302157207</v>
      </c>
      <c r="E1149" s="1">
        <v>3157207</v>
      </c>
      <c r="F1149" s="1">
        <v>426</v>
      </c>
      <c r="G1149" s="1">
        <v>427</v>
      </c>
      <c r="H1149" s="6">
        <f t="shared" si="39"/>
        <v>2.3474178403755869E-3</v>
      </c>
      <c r="I1149" t="str">
        <f t="shared" si="37"/>
        <v>LONGMAN</v>
      </c>
    </row>
    <row r="1150" spans="1:9">
      <c r="A1150" s="1" t="s">
        <v>8</v>
      </c>
      <c r="B1150" s="1">
        <v>313021572</v>
      </c>
      <c r="C1150" s="1" t="s">
        <v>75</v>
      </c>
      <c r="D1150" s="1">
        <v>31302157208</v>
      </c>
      <c r="E1150" s="1">
        <v>3157208</v>
      </c>
      <c r="F1150" s="1">
        <v>120</v>
      </c>
      <c r="G1150" s="1">
        <v>133</v>
      </c>
      <c r="H1150" s="6">
        <f t="shared" si="39"/>
        <v>0.10833333333333334</v>
      </c>
      <c r="I1150" t="str">
        <f t="shared" si="37"/>
        <v>LONGMAN</v>
      </c>
    </row>
    <row r="1151" spans="1:9">
      <c r="A1151" s="1" t="s">
        <v>8</v>
      </c>
      <c r="B1151" s="1">
        <v>313021572</v>
      </c>
      <c r="C1151" s="1" t="s">
        <v>75</v>
      </c>
      <c r="D1151" s="1">
        <v>31302157209</v>
      </c>
      <c r="E1151" s="1">
        <v>3157209</v>
      </c>
      <c r="F1151" s="1">
        <v>268</v>
      </c>
      <c r="G1151" s="1">
        <v>269</v>
      </c>
      <c r="H1151" s="6">
        <f t="shared" si="39"/>
        <v>3.7313432835820895E-3</v>
      </c>
      <c r="I1151" t="str">
        <f t="shared" si="37"/>
        <v>LONGMAN</v>
      </c>
    </row>
    <row r="1152" spans="1:9">
      <c r="A1152" s="1" t="s">
        <v>8</v>
      </c>
      <c r="B1152" s="1">
        <v>313021572</v>
      </c>
      <c r="C1152" s="1" t="s">
        <v>75</v>
      </c>
      <c r="D1152" s="1">
        <v>31302157210</v>
      </c>
      <c r="E1152" s="1">
        <v>3157210</v>
      </c>
      <c r="F1152" s="1">
        <v>464</v>
      </c>
      <c r="G1152" s="1">
        <v>465</v>
      </c>
      <c r="H1152" s="6">
        <f t="shared" si="39"/>
        <v>2.1551724137931034E-3</v>
      </c>
      <c r="I1152" t="str">
        <f t="shared" si="37"/>
        <v>LONGMAN</v>
      </c>
    </row>
    <row r="1153" spans="1:9">
      <c r="A1153" s="1" t="s">
        <v>8</v>
      </c>
      <c r="B1153" s="1">
        <v>313021572</v>
      </c>
      <c r="C1153" s="1" t="s">
        <v>75</v>
      </c>
      <c r="D1153" s="1">
        <v>31302157211</v>
      </c>
      <c r="E1153" s="1">
        <v>3157211</v>
      </c>
      <c r="F1153" s="1">
        <v>299</v>
      </c>
      <c r="G1153" s="1">
        <v>317</v>
      </c>
      <c r="H1153" s="6">
        <f t="shared" si="39"/>
        <v>6.0200668896321072E-2</v>
      </c>
      <c r="I1153" t="str">
        <f t="shared" si="37"/>
        <v>LONGMAN</v>
      </c>
    </row>
    <row r="1154" spans="1:9">
      <c r="A1154" s="1" t="s">
        <v>8</v>
      </c>
      <c r="B1154" s="1">
        <v>313021572</v>
      </c>
      <c r="C1154" s="1" t="s">
        <v>75</v>
      </c>
      <c r="D1154" s="1">
        <v>31302157212</v>
      </c>
      <c r="E1154" s="1">
        <v>3157212</v>
      </c>
      <c r="F1154" s="1">
        <v>216</v>
      </c>
      <c r="G1154" s="1">
        <v>225</v>
      </c>
      <c r="H1154" s="6">
        <f t="shared" si="39"/>
        <v>4.1666666666666664E-2</v>
      </c>
      <c r="I1154" t="str">
        <f t="shared" si="37"/>
        <v>LONGMAN</v>
      </c>
    </row>
    <row r="1155" spans="1:9">
      <c r="A1155" s="1" t="s">
        <v>8</v>
      </c>
      <c r="B1155" s="1">
        <v>313021572</v>
      </c>
      <c r="C1155" s="1" t="s">
        <v>75</v>
      </c>
      <c r="D1155" s="1">
        <v>31302157213</v>
      </c>
      <c r="E1155" s="1">
        <v>3157213</v>
      </c>
      <c r="F1155" s="1">
        <v>355</v>
      </c>
      <c r="G1155" s="1">
        <v>380</v>
      </c>
      <c r="H1155" s="6">
        <f t="shared" si="39"/>
        <v>7.0422535211267609E-2</v>
      </c>
      <c r="I1155" t="str">
        <f t="shared" ref="I1155:I1206" si="40">A1155</f>
        <v>LONGMAN</v>
      </c>
    </row>
    <row r="1156" spans="1:9">
      <c r="A1156" s="1" t="s">
        <v>8</v>
      </c>
      <c r="B1156" s="1">
        <v>313021572</v>
      </c>
      <c r="C1156" s="1" t="s">
        <v>75</v>
      </c>
      <c r="D1156" s="1">
        <v>31302157214</v>
      </c>
      <c r="E1156" s="1">
        <v>3157214</v>
      </c>
      <c r="F1156" s="1">
        <v>183</v>
      </c>
      <c r="G1156" s="1">
        <v>193</v>
      </c>
      <c r="H1156" s="6">
        <f t="shared" si="39"/>
        <v>5.4644808743169397E-2</v>
      </c>
      <c r="I1156" t="str">
        <f t="shared" si="40"/>
        <v>LONGMAN</v>
      </c>
    </row>
    <row r="1157" spans="1:9">
      <c r="A1157" s="1" t="s">
        <v>8</v>
      </c>
      <c r="B1157" s="1">
        <v>313021572</v>
      </c>
      <c r="C1157" s="1" t="s">
        <v>75</v>
      </c>
      <c r="D1157" s="1">
        <v>31302157215</v>
      </c>
      <c r="E1157" s="1">
        <v>3157215</v>
      </c>
      <c r="F1157" s="1">
        <v>386</v>
      </c>
      <c r="G1157" s="1">
        <v>429</v>
      </c>
      <c r="H1157" s="6">
        <f t="shared" si="39"/>
        <v>0.11139896373056994</v>
      </c>
      <c r="I1157" t="str">
        <f t="shared" si="40"/>
        <v>LONGMAN</v>
      </c>
    </row>
    <row r="1158" spans="1:9">
      <c r="A1158" s="1" t="s">
        <v>8</v>
      </c>
      <c r="B1158" s="1">
        <v>313021572</v>
      </c>
      <c r="C1158" s="1" t="s">
        <v>75</v>
      </c>
      <c r="D1158" s="1">
        <v>31302157216</v>
      </c>
      <c r="E1158" s="1">
        <v>3157216</v>
      </c>
      <c r="F1158" s="1">
        <v>377</v>
      </c>
      <c r="G1158" s="1">
        <v>432</v>
      </c>
      <c r="H1158" s="6">
        <f t="shared" si="39"/>
        <v>0.14588859416445624</v>
      </c>
      <c r="I1158" t="str">
        <f t="shared" si="40"/>
        <v>LONGMAN</v>
      </c>
    </row>
    <row r="1159" spans="1:9">
      <c r="A1159" s="1" t="s">
        <v>8</v>
      </c>
      <c r="B1159" s="1">
        <v>313021572</v>
      </c>
      <c r="C1159" s="1" t="s">
        <v>75</v>
      </c>
      <c r="D1159" s="1">
        <v>31302157217</v>
      </c>
      <c r="E1159" s="1">
        <v>3157217</v>
      </c>
      <c r="F1159" s="1">
        <v>213</v>
      </c>
      <c r="G1159" s="1">
        <v>214</v>
      </c>
      <c r="H1159" s="6">
        <f t="shared" si="39"/>
        <v>4.6948356807511738E-3</v>
      </c>
      <c r="I1159" t="str">
        <f t="shared" si="40"/>
        <v>LONGMAN</v>
      </c>
    </row>
    <row r="1160" spans="1:9">
      <c r="A1160" s="1" t="s">
        <v>8</v>
      </c>
      <c r="B1160" s="1">
        <v>313021572</v>
      </c>
      <c r="C1160" s="1" t="s">
        <v>75</v>
      </c>
      <c r="D1160" s="1">
        <v>31302157218</v>
      </c>
      <c r="E1160" s="1">
        <v>3157218</v>
      </c>
      <c r="F1160" s="1">
        <v>323</v>
      </c>
      <c r="G1160" s="1">
        <v>324</v>
      </c>
      <c r="H1160" s="6">
        <f t="shared" si="39"/>
        <v>3.0959752321981426E-3</v>
      </c>
      <c r="I1160" t="str">
        <f t="shared" si="40"/>
        <v>LONGMAN</v>
      </c>
    </row>
    <row r="1161" spans="1:9">
      <c r="A1161" s="1" t="s">
        <v>8</v>
      </c>
      <c r="B1161" s="1">
        <v>313021572</v>
      </c>
      <c r="C1161" s="1" t="s">
        <v>75</v>
      </c>
      <c r="D1161" s="1">
        <v>31302157219</v>
      </c>
      <c r="E1161" s="1">
        <v>3157219</v>
      </c>
      <c r="F1161" s="1">
        <v>560</v>
      </c>
      <c r="G1161" s="1">
        <v>637</v>
      </c>
      <c r="H1161" s="6">
        <f t="shared" si="39"/>
        <v>0.13750000000000001</v>
      </c>
      <c r="I1161" t="str">
        <f t="shared" si="40"/>
        <v>LONGMAN</v>
      </c>
    </row>
    <row r="1162" spans="1:9">
      <c r="A1162" s="1" t="s">
        <v>8</v>
      </c>
      <c r="B1162" s="1">
        <v>313021572</v>
      </c>
      <c r="C1162" s="1" t="s">
        <v>75</v>
      </c>
      <c r="D1162" s="1">
        <v>31302157220</v>
      </c>
      <c r="E1162" s="1">
        <v>3157220</v>
      </c>
      <c r="F1162" s="1">
        <v>363</v>
      </c>
      <c r="G1162" s="1">
        <v>413</v>
      </c>
      <c r="H1162" s="6">
        <f t="shared" si="39"/>
        <v>0.13774104683195593</v>
      </c>
      <c r="I1162" t="str">
        <f t="shared" si="40"/>
        <v>LONGMAN</v>
      </c>
    </row>
    <row r="1163" spans="1:9">
      <c r="A1163" s="1" t="s">
        <v>8</v>
      </c>
      <c r="B1163" s="1">
        <v>313021572</v>
      </c>
      <c r="C1163" s="1" t="s">
        <v>75</v>
      </c>
      <c r="D1163" s="1">
        <v>31302157221</v>
      </c>
      <c r="E1163" s="1">
        <v>3157221</v>
      </c>
      <c r="F1163" s="1">
        <v>470</v>
      </c>
      <c r="G1163" s="1">
        <v>527</v>
      </c>
      <c r="H1163" s="6">
        <f t="shared" si="39"/>
        <v>0.12127659574468085</v>
      </c>
      <c r="I1163" t="str">
        <f t="shared" si="40"/>
        <v>LONGMAN</v>
      </c>
    </row>
    <row r="1164" spans="1:9">
      <c r="A1164" s="1" t="s">
        <v>8</v>
      </c>
      <c r="B1164" s="1">
        <v>313021572</v>
      </c>
      <c r="C1164" s="1" t="s">
        <v>75</v>
      </c>
      <c r="D1164" s="1">
        <v>31302157222</v>
      </c>
      <c r="E1164" s="1">
        <v>3157222</v>
      </c>
      <c r="F1164" s="1">
        <v>179</v>
      </c>
      <c r="G1164" s="1">
        <v>190</v>
      </c>
      <c r="H1164" s="6">
        <f t="shared" si="39"/>
        <v>6.1452513966480445E-2</v>
      </c>
      <c r="I1164" t="str">
        <f t="shared" si="40"/>
        <v>LONGMAN</v>
      </c>
    </row>
    <row r="1165" spans="1:9">
      <c r="A1165" s="1" t="s">
        <v>8</v>
      </c>
      <c r="B1165" s="1">
        <v>313021572</v>
      </c>
      <c r="C1165" s="1" t="s">
        <v>75</v>
      </c>
      <c r="D1165" s="1">
        <v>31302157223</v>
      </c>
      <c r="E1165" s="1">
        <v>3157223</v>
      </c>
      <c r="F1165" s="1">
        <v>388</v>
      </c>
      <c r="G1165" s="1">
        <v>389</v>
      </c>
      <c r="H1165" s="6">
        <f t="shared" si="39"/>
        <v>2.5773195876288659E-3</v>
      </c>
      <c r="I1165" t="str">
        <f t="shared" si="40"/>
        <v>LONGMAN</v>
      </c>
    </row>
    <row r="1166" spans="1:9">
      <c r="A1166" s="1" t="s">
        <v>8</v>
      </c>
      <c r="B1166" s="1">
        <v>313021572</v>
      </c>
      <c r="C1166" s="1" t="s">
        <v>75</v>
      </c>
      <c r="D1166" s="1">
        <v>31302157224</v>
      </c>
      <c r="E1166" s="1">
        <v>3157224</v>
      </c>
      <c r="F1166" s="1">
        <v>236</v>
      </c>
      <c r="G1166" s="1">
        <v>237</v>
      </c>
      <c r="H1166" s="6">
        <f t="shared" si="39"/>
        <v>4.2372881355932203E-3</v>
      </c>
      <c r="I1166" t="str">
        <f t="shared" si="40"/>
        <v>LONGMAN</v>
      </c>
    </row>
    <row r="1167" spans="1:9">
      <c r="A1167" s="1" t="s">
        <v>8</v>
      </c>
      <c r="B1167" s="1">
        <v>313021572</v>
      </c>
      <c r="C1167" s="1" t="s">
        <v>75</v>
      </c>
      <c r="D1167" s="1">
        <v>31302157225</v>
      </c>
      <c r="E1167" s="1">
        <v>3157225</v>
      </c>
      <c r="F1167" s="1">
        <v>471</v>
      </c>
      <c r="G1167" s="1">
        <v>495</v>
      </c>
      <c r="H1167" s="6">
        <f t="shared" si="39"/>
        <v>5.0955414012738856E-2</v>
      </c>
      <c r="I1167" t="str">
        <f t="shared" si="40"/>
        <v>LONGMAN</v>
      </c>
    </row>
    <row r="1168" spans="1:9">
      <c r="A1168" s="1" t="s">
        <v>8</v>
      </c>
      <c r="B1168" s="1">
        <v>313021572</v>
      </c>
      <c r="C1168" s="1" t="s">
        <v>75</v>
      </c>
      <c r="D1168" s="1">
        <v>31302157226</v>
      </c>
      <c r="E1168" s="1">
        <v>3157226</v>
      </c>
      <c r="F1168" s="1">
        <v>441</v>
      </c>
      <c r="G1168" s="1">
        <v>482</v>
      </c>
      <c r="H1168" s="6">
        <f t="shared" si="39"/>
        <v>9.297052154195011E-2</v>
      </c>
      <c r="I1168" t="str">
        <f t="shared" si="40"/>
        <v>LONGMAN</v>
      </c>
    </row>
    <row r="1169" spans="1:9">
      <c r="A1169" s="1" t="s">
        <v>8</v>
      </c>
      <c r="B1169" s="1">
        <v>313021572</v>
      </c>
      <c r="C1169" s="1" t="s">
        <v>75</v>
      </c>
      <c r="D1169" s="1">
        <v>31302157227</v>
      </c>
      <c r="E1169" s="1">
        <v>3157227</v>
      </c>
      <c r="F1169" s="1">
        <v>249</v>
      </c>
      <c r="G1169" s="1">
        <v>260</v>
      </c>
      <c r="H1169" s="6">
        <f t="shared" si="39"/>
        <v>4.4176706827309238E-2</v>
      </c>
      <c r="I1169" t="str">
        <f t="shared" si="40"/>
        <v>LONGMAN</v>
      </c>
    </row>
    <row r="1170" spans="1:9">
      <c r="A1170" s="1" t="s">
        <v>8</v>
      </c>
      <c r="B1170" s="1">
        <v>313021572</v>
      </c>
      <c r="C1170" s="1" t="s">
        <v>75</v>
      </c>
      <c r="D1170" s="1">
        <v>31302157228</v>
      </c>
      <c r="E1170" s="1">
        <v>3157228</v>
      </c>
      <c r="F1170" s="1">
        <v>251</v>
      </c>
      <c r="G1170" s="1">
        <v>268</v>
      </c>
      <c r="H1170" s="6">
        <f t="shared" si="39"/>
        <v>6.7729083665338641E-2</v>
      </c>
      <c r="I1170" t="str">
        <f t="shared" si="40"/>
        <v>LONGMAN</v>
      </c>
    </row>
    <row r="1171" spans="1:9">
      <c r="A1171" s="1" t="s">
        <v>8</v>
      </c>
      <c r="B1171" s="1">
        <v>313021572</v>
      </c>
      <c r="C1171" s="1" t="s">
        <v>75</v>
      </c>
      <c r="D1171" s="1">
        <v>31302157229</v>
      </c>
      <c r="E1171" s="1">
        <v>3157229</v>
      </c>
      <c r="F1171" s="1">
        <v>413</v>
      </c>
      <c r="G1171" s="1">
        <v>442</v>
      </c>
      <c r="H1171" s="6">
        <f t="shared" si="39"/>
        <v>7.0217917675544791E-2</v>
      </c>
      <c r="I1171" t="str">
        <f t="shared" si="40"/>
        <v>LONGMAN</v>
      </c>
    </row>
    <row r="1172" spans="1:9">
      <c r="A1172" s="1" t="s">
        <v>8</v>
      </c>
      <c r="B1172" s="1">
        <v>313021572</v>
      </c>
      <c r="C1172" s="1" t="s">
        <v>75</v>
      </c>
      <c r="D1172" s="1">
        <v>31302157230</v>
      </c>
      <c r="E1172" s="1">
        <v>3157230</v>
      </c>
      <c r="F1172" s="1">
        <v>153</v>
      </c>
      <c r="G1172" s="1">
        <v>162</v>
      </c>
      <c r="H1172" s="6">
        <f t="shared" si="39"/>
        <v>5.8823529411764705E-2</v>
      </c>
      <c r="I1172" t="str">
        <f t="shared" si="40"/>
        <v>LONGMAN</v>
      </c>
    </row>
    <row r="1173" spans="1:9">
      <c r="A1173" s="1" t="s">
        <v>8</v>
      </c>
      <c r="B1173" s="1">
        <v>313021572</v>
      </c>
      <c r="C1173" s="1" t="s">
        <v>75</v>
      </c>
      <c r="D1173" s="1">
        <v>31302157231</v>
      </c>
      <c r="E1173" s="1">
        <v>3157231</v>
      </c>
      <c r="F1173" s="1">
        <v>284</v>
      </c>
      <c r="G1173" s="1">
        <v>285</v>
      </c>
      <c r="H1173" s="6">
        <f t="shared" si="39"/>
        <v>3.5211267605633804E-3</v>
      </c>
      <c r="I1173" t="str">
        <f t="shared" si="40"/>
        <v>LONGMAN</v>
      </c>
    </row>
    <row r="1174" spans="1:9">
      <c r="A1174" s="1" t="s">
        <v>8</v>
      </c>
      <c r="B1174" s="1">
        <v>313021572</v>
      </c>
      <c r="C1174" s="1" t="s">
        <v>75</v>
      </c>
      <c r="D1174" s="1">
        <v>31302157232</v>
      </c>
      <c r="E1174" s="1">
        <v>3157232</v>
      </c>
      <c r="F1174" s="1">
        <v>496</v>
      </c>
      <c r="G1174" s="1">
        <v>534</v>
      </c>
      <c r="H1174" s="6">
        <f t="shared" si="39"/>
        <v>7.6612903225806453E-2</v>
      </c>
      <c r="I1174" t="str">
        <f t="shared" si="40"/>
        <v>LONGMAN</v>
      </c>
    </row>
    <row r="1175" spans="1:9">
      <c r="A1175" s="1" t="s">
        <v>8</v>
      </c>
      <c r="B1175" s="1">
        <v>313021572</v>
      </c>
      <c r="C1175" s="1" t="s">
        <v>75</v>
      </c>
      <c r="D1175" s="1">
        <v>31302157233</v>
      </c>
      <c r="E1175" s="1">
        <v>3157233</v>
      </c>
      <c r="F1175" s="1">
        <v>614</v>
      </c>
      <c r="G1175" s="1">
        <v>615</v>
      </c>
      <c r="H1175" s="6">
        <f t="shared" si="39"/>
        <v>1.6286644951140066E-3</v>
      </c>
      <c r="I1175" t="str">
        <f t="shared" si="40"/>
        <v>LONGMAN</v>
      </c>
    </row>
    <row r="1176" spans="1:9">
      <c r="A1176" s="1" t="s">
        <v>8</v>
      </c>
      <c r="B1176" s="1">
        <v>313021572</v>
      </c>
      <c r="C1176" s="1" t="s">
        <v>75</v>
      </c>
      <c r="D1176" s="1">
        <v>31302157234</v>
      </c>
      <c r="E1176" s="1">
        <v>3157234</v>
      </c>
      <c r="F1176" s="1">
        <v>273</v>
      </c>
      <c r="G1176" s="1">
        <v>282</v>
      </c>
      <c r="H1176" s="6">
        <f t="shared" si="39"/>
        <v>3.2967032967032968E-2</v>
      </c>
      <c r="I1176" t="str">
        <f t="shared" si="40"/>
        <v>LONGMAN</v>
      </c>
    </row>
    <row r="1177" spans="1:9">
      <c r="A1177" s="1" t="s">
        <v>8</v>
      </c>
      <c r="B1177" s="1">
        <v>313021572</v>
      </c>
      <c r="C1177" s="1" t="s">
        <v>75</v>
      </c>
      <c r="D1177" s="1">
        <v>31302157235</v>
      </c>
      <c r="E1177" s="1">
        <v>3157235</v>
      </c>
      <c r="F1177" s="1">
        <v>799</v>
      </c>
      <c r="G1177" s="1">
        <v>920</v>
      </c>
      <c r="H1177" s="6">
        <f t="shared" si="39"/>
        <v>0.15143929912390489</v>
      </c>
      <c r="I1177" t="str">
        <f t="shared" si="40"/>
        <v>LONGMAN</v>
      </c>
    </row>
    <row r="1178" spans="1:9">
      <c r="A1178" s="1" t="s">
        <v>8</v>
      </c>
      <c r="B1178" s="1">
        <v>313021573</v>
      </c>
      <c r="C1178" s="1" t="s">
        <v>76</v>
      </c>
      <c r="D1178" s="1">
        <v>31302157301</v>
      </c>
      <c r="E1178" s="1">
        <v>3157301</v>
      </c>
      <c r="F1178" s="1">
        <v>533</v>
      </c>
      <c r="G1178" s="1">
        <v>561</v>
      </c>
      <c r="H1178" s="6">
        <f t="shared" si="39"/>
        <v>5.2532833020637902E-2</v>
      </c>
      <c r="I1178" t="str">
        <f t="shared" si="40"/>
        <v>LONGMAN</v>
      </c>
    </row>
    <row r="1179" spans="1:9">
      <c r="A1179" s="1" t="s">
        <v>8</v>
      </c>
      <c r="B1179" s="1">
        <v>313021573</v>
      </c>
      <c r="C1179" s="1" t="s">
        <v>76</v>
      </c>
      <c r="D1179" s="1">
        <v>31302157302</v>
      </c>
      <c r="E1179" s="1">
        <v>3157302</v>
      </c>
      <c r="F1179" s="1">
        <v>336</v>
      </c>
      <c r="G1179" s="1">
        <v>351</v>
      </c>
      <c r="H1179" s="6">
        <f t="shared" si="39"/>
        <v>4.4642857142857144E-2</v>
      </c>
      <c r="I1179" t="str">
        <f t="shared" si="40"/>
        <v>LONGMAN</v>
      </c>
    </row>
    <row r="1180" spans="1:9">
      <c r="A1180" s="1" t="s">
        <v>8</v>
      </c>
      <c r="B1180" s="1">
        <v>313021573</v>
      </c>
      <c r="C1180" s="1" t="s">
        <v>76</v>
      </c>
      <c r="D1180" s="1">
        <v>31302157303</v>
      </c>
      <c r="E1180" s="1">
        <v>3157303</v>
      </c>
      <c r="F1180" s="1">
        <v>350</v>
      </c>
      <c r="G1180" s="1">
        <v>362</v>
      </c>
      <c r="H1180" s="6">
        <f t="shared" si="39"/>
        <v>3.4285714285714287E-2</v>
      </c>
      <c r="I1180" t="str">
        <f t="shared" si="40"/>
        <v>LONGMAN</v>
      </c>
    </row>
    <row r="1181" spans="1:9">
      <c r="A1181" s="1" t="s">
        <v>8</v>
      </c>
      <c r="B1181" s="1">
        <v>313021573</v>
      </c>
      <c r="C1181" s="1" t="s">
        <v>76</v>
      </c>
      <c r="D1181" s="1">
        <v>31302157304</v>
      </c>
      <c r="E1181" s="1">
        <v>3157304</v>
      </c>
      <c r="F1181" s="1">
        <v>369</v>
      </c>
      <c r="G1181" s="1">
        <v>387</v>
      </c>
      <c r="H1181" s="6">
        <f t="shared" si="39"/>
        <v>4.878048780487805E-2</v>
      </c>
      <c r="I1181" t="str">
        <f t="shared" si="40"/>
        <v>LONGMAN</v>
      </c>
    </row>
    <row r="1182" spans="1:9">
      <c r="A1182" s="1" t="s">
        <v>8</v>
      </c>
      <c r="B1182" s="1">
        <v>313021573</v>
      </c>
      <c r="C1182" s="1" t="s">
        <v>76</v>
      </c>
      <c r="D1182" s="1">
        <v>31302157305</v>
      </c>
      <c r="E1182" s="1">
        <v>3157305</v>
      </c>
      <c r="F1182" s="1">
        <v>256</v>
      </c>
      <c r="G1182" s="1">
        <v>253</v>
      </c>
      <c r="H1182" s="6">
        <f t="shared" si="39"/>
        <v>-1.171875E-2</v>
      </c>
      <c r="I1182" t="str">
        <f t="shared" si="40"/>
        <v>LONGMAN</v>
      </c>
    </row>
    <row r="1183" spans="1:9">
      <c r="A1183" s="1" t="s">
        <v>8</v>
      </c>
      <c r="B1183" s="1">
        <v>313021573</v>
      </c>
      <c r="C1183" s="1" t="s">
        <v>76</v>
      </c>
      <c r="D1183" s="1">
        <v>31302157306</v>
      </c>
      <c r="E1183" s="1">
        <v>3157306</v>
      </c>
      <c r="F1183" s="1">
        <v>383</v>
      </c>
      <c r="G1183" s="1">
        <v>400</v>
      </c>
      <c r="H1183" s="6">
        <f t="shared" si="39"/>
        <v>4.4386422976501305E-2</v>
      </c>
      <c r="I1183" t="str">
        <f t="shared" si="40"/>
        <v>LONGMAN</v>
      </c>
    </row>
    <row r="1184" spans="1:9">
      <c r="A1184" s="1" t="s">
        <v>8</v>
      </c>
      <c r="B1184" s="1">
        <v>313021573</v>
      </c>
      <c r="C1184" s="1" t="s">
        <v>76</v>
      </c>
      <c r="D1184" s="1">
        <v>31302157307</v>
      </c>
      <c r="E1184" s="1">
        <v>3157307</v>
      </c>
      <c r="F1184" s="1">
        <v>787</v>
      </c>
      <c r="G1184" s="1">
        <v>847</v>
      </c>
      <c r="H1184" s="6">
        <f t="shared" si="39"/>
        <v>7.6238881829733166E-2</v>
      </c>
      <c r="I1184" t="str">
        <f t="shared" si="40"/>
        <v>LONGMAN</v>
      </c>
    </row>
    <row r="1185" spans="1:9">
      <c r="A1185" s="1" t="s">
        <v>8</v>
      </c>
      <c r="B1185" s="1">
        <v>313021573</v>
      </c>
      <c r="C1185" s="1" t="s">
        <v>76</v>
      </c>
      <c r="D1185" s="1">
        <v>31302157308</v>
      </c>
      <c r="E1185" s="1">
        <v>3157308</v>
      </c>
      <c r="F1185" s="1">
        <v>333</v>
      </c>
      <c r="G1185" s="1">
        <v>357</v>
      </c>
      <c r="H1185" s="6">
        <f t="shared" si="39"/>
        <v>7.2072072072072071E-2</v>
      </c>
      <c r="I1185" t="str">
        <f t="shared" si="40"/>
        <v>LONGMAN</v>
      </c>
    </row>
    <row r="1186" spans="1:9">
      <c r="A1186" s="1" t="s">
        <v>8</v>
      </c>
      <c r="B1186" s="1">
        <v>313021573</v>
      </c>
      <c r="C1186" s="1" t="s">
        <v>76</v>
      </c>
      <c r="D1186" s="1">
        <v>31302157309</v>
      </c>
      <c r="E1186" s="1">
        <v>3157309</v>
      </c>
      <c r="F1186" s="1">
        <v>542</v>
      </c>
      <c r="G1186" s="1">
        <v>615</v>
      </c>
      <c r="H1186" s="6">
        <f t="shared" si="39"/>
        <v>0.13468634686346864</v>
      </c>
      <c r="I1186" t="str">
        <f t="shared" si="40"/>
        <v>LONGMAN</v>
      </c>
    </row>
    <row r="1187" spans="1:9">
      <c r="A1187" s="1" t="s">
        <v>8</v>
      </c>
      <c r="B1187" s="1">
        <v>313021573</v>
      </c>
      <c r="C1187" s="1" t="s">
        <v>76</v>
      </c>
      <c r="D1187" s="1">
        <v>31302157310</v>
      </c>
      <c r="E1187" s="1">
        <v>3157310</v>
      </c>
      <c r="F1187" s="1">
        <v>360</v>
      </c>
      <c r="G1187" s="1">
        <v>355</v>
      </c>
      <c r="H1187" s="6">
        <f t="shared" si="39"/>
        <v>-1.3888888888888888E-2</v>
      </c>
      <c r="I1187" t="str">
        <f t="shared" si="40"/>
        <v>LONGMAN</v>
      </c>
    </row>
    <row r="1188" spans="1:9">
      <c r="A1188" s="1" t="s">
        <v>8</v>
      </c>
      <c r="B1188" s="1">
        <v>313021573</v>
      </c>
      <c r="C1188" s="1" t="s">
        <v>76</v>
      </c>
      <c r="D1188" s="1">
        <v>31302157311</v>
      </c>
      <c r="E1188" s="1">
        <v>3157311</v>
      </c>
      <c r="F1188" s="1">
        <v>282</v>
      </c>
      <c r="G1188" s="1">
        <v>294</v>
      </c>
      <c r="H1188" s="6">
        <f t="shared" si="39"/>
        <v>4.2553191489361701E-2</v>
      </c>
      <c r="I1188" t="str">
        <f t="shared" si="40"/>
        <v>LONGMAN</v>
      </c>
    </row>
    <row r="1189" spans="1:9">
      <c r="A1189" s="1" t="s">
        <v>8</v>
      </c>
      <c r="B1189" s="1">
        <v>313021573</v>
      </c>
      <c r="C1189" s="1" t="s">
        <v>76</v>
      </c>
      <c r="D1189" s="1">
        <v>31302157312</v>
      </c>
      <c r="E1189" s="1">
        <v>3157312</v>
      </c>
      <c r="F1189" s="1">
        <v>316</v>
      </c>
      <c r="G1189" s="1">
        <v>326</v>
      </c>
      <c r="H1189" s="6">
        <f t="shared" si="39"/>
        <v>3.1645569620253167E-2</v>
      </c>
      <c r="I1189" t="str">
        <f t="shared" si="40"/>
        <v>LONGMAN</v>
      </c>
    </row>
    <row r="1190" spans="1:9">
      <c r="A1190" s="1" t="s">
        <v>8</v>
      </c>
      <c r="B1190" s="1">
        <v>313021573</v>
      </c>
      <c r="C1190" s="1" t="s">
        <v>76</v>
      </c>
      <c r="D1190" s="1">
        <v>31302157313</v>
      </c>
      <c r="E1190" s="1">
        <v>3157313</v>
      </c>
      <c r="F1190" s="1">
        <v>324</v>
      </c>
      <c r="G1190" s="1">
        <v>422</v>
      </c>
      <c r="H1190" s="6">
        <f t="shared" si="39"/>
        <v>0.30246913580246915</v>
      </c>
      <c r="I1190" t="str">
        <f t="shared" si="40"/>
        <v>LONGMAN</v>
      </c>
    </row>
    <row r="1191" spans="1:9">
      <c r="A1191" s="1" t="s">
        <v>8</v>
      </c>
      <c r="B1191" s="1">
        <v>313021573</v>
      </c>
      <c r="C1191" s="1" t="s">
        <v>76</v>
      </c>
      <c r="D1191" s="1">
        <v>31302157314</v>
      </c>
      <c r="E1191" s="1">
        <v>3157314</v>
      </c>
      <c r="F1191" s="1">
        <v>603</v>
      </c>
      <c r="G1191" s="1">
        <v>628</v>
      </c>
      <c r="H1191" s="6">
        <f t="shared" si="39"/>
        <v>4.1459369817578771E-2</v>
      </c>
      <c r="I1191" t="str">
        <f t="shared" si="40"/>
        <v>LONGMAN</v>
      </c>
    </row>
    <row r="1192" spans="1:9">
      <c r="A1192" s="1" t="s">
        <v>8</v>
      </c>
      <c r="B1192" s="1">
        <v>313021573</v>
      </c>
      <c r="C1192" s="1" t="s">
        <v>76</v>
      </c>
      <c r="D1192" s="1">
        <v>31302157315</v>
      </c>
      <c r="E1192" s="1">
        <v>3157315</v>
      </c>
      <c r="F1192" s="1">
        <v>382</v>
      </c>
      <c r="G1192" s="1">
        <v>408</v>
      </c>
      <c r="H1192" s="6">
        <f t="shared" si="39"/>
        <v>6.8062827225130892E-2</v>
      </c>
      <c r="I1192" t="str">
        <f t="shared" si="40"/>
        <v>LONGMAN</v>
      </c>
    </row>
    <row r="1193" spans="1:9">
      <c r="A1193" s="1" t="s">
        <v>8</v>
      </c>
      <c r="B1193" s="1">
        <v>313021573</v>
      </c>
      <c r="C1193" s="1" t="s">
        <v>76</v>
      </c>
      <c r="D1193" s="1">
        <v>31302157316</v>
      </c>
      <c r="E1193" s="1">
        <v>3157316</v>
      </c>
      <c r="F1193" s="1">
        <v>114</v>
      </c>
      <c r="G1193" s="1">
        <v>117</v>
      </c>
      <c r="H1193" s="6">
        <f t="shared" si="39"/>
        <v>2.6315789473684209E-2</v>
      </c>
      <c r="I1193" t="str">
        <f t="shared" si="40"/>
        <v>LONGMAN</v>
      </c>
    </row>
    <row r="1194" spans="1:9">
      <c r="A1194" s="1" t="s">
        <v>8</v>
      </c>
      <c r="B1194" s="1">
        <v>313021573</v>
      </c>
      <c r="C1194" s="1" t="s">
        <v>76</v>
      </c>
      <c r="D1194" s="1">
        <v>31302157317</v>
      </c>
      <c r="E1194" s="1">
        <v>3157317</v>
      </c>
      <c r="F1194" s="1">
        <v>331</v>
      </c>
      <c r="G1194" s="1">
        <v>368</v>
      </c>
      <c r="H1194" s="6">
        <f t="shared" si="39"/>
        <v>0.11178247734138973</v>
      </c>
      <c r="I1194" t="str">
        <f t="shared" si="40"/>
        <v>LONGMAN</v>
      </c>
    </row>
    <row r="1195" spans="1:9">
      <c r="A1195" s="1" t="s">
        <v>8</v>
      </c>
      <c r="B1195" s="1">
        <v>313021573</v>
      </c>
      <c r="C1195" s="1" t="s">
        <v>76</v>
      </c>
      <c r="D1195" s="1">
        <v>31302157318</v>
      </c>
      <c r="E1195" s="1">
        <v>3157318</v>
      </c>
      <c r="F1195" s="1">
        <v>221</v>
      </c>
      <c r="G1195" s="1">
        <v>225</v>
      </c>
      <c r="H1195" s="6">
        <f t="shared" si="39"/>
        <v>1.8099547511312219E-2</v>
      </c>
      <c r="I1195" t="str">
        <f t="shared" si="40"/>
        <v>LONGMAN</v>
      </c>
    </row>
    <row r="1196" spans="1:9">
      <c r="A1196" s="1" t="s">
        <v>8</v>
      </c>
      <c r="B1196" s="1">
        <v>313021573</v>
      </c>
      <c r="C1196" s="1" t="s">
        <v>76</v>
      </c>
      <c r="D1196" s="1">
        <v>31302157319</v>
      </c>
      <c r="E1196" s="1">
        <v>3157319</v>
      </c>
      <c r="F1196" s="1">
        <v>334</v>
      </c>
      <c r="G1196" s="1">
        <v>351</v>
      </c>
      <c r="H1196" s="6">
        <f t="shared" si="39"/>
        <v>5.089820359281437E-2</v>
      </c>
      <c r="I1196" t="str">
        <f t="shared" si="40"/>
        <v>LONGMAN</v>
      </c>
    </row>
    <row r="1197" spans="1:9">
      <c r="A1197" s="1" t="s">
        <v>8</v>
      </c>
      <c r="B1197" s="1">
        <v>313021573</v>
      </c>
      <c r="C1197" s="1" t="s">
        <v>76</v>
      </c>
      <c r="D1197" s="1">
        <v>31302157320</v>
      </c>
      <c r="E1197" s="1">
        <v>3157320</v>
      </c>
      <c r="F1197" s="1">
        <v>251</v>
      </c>
      <c r="G1197" s="1">
        <v>266</v>
      </c>
      <c r="H1197" s="6">
        <f t="shared" si="39"/>
        <v>5.9760956175298807E-2</v>
      </c>
      <c r="I1197" t="str">
        <f t="shared" si="40"/>
        <v>LONGMAN</v>
      </c>
    </row>
    <row r="1198" spans="1:9">
      <c r="A1198" s="1" t="s">
        <v>8</v>
      </c>
      <c r="B1198" s="1">
        <v>313021573</v>
      </c>
      <c r="C1198" s="1" t="s">
        <v>76</v>
      </c>
      <c r="D1198" s="1">
        <v>31302157321</v>
      </c>
      <c r="E1198" s="1">
        <v>3157321</v>
      </c>
      <c r="F1198" s="1">
        <v>322</v>
      </c>
      <c r="G1198" s="1">
        <v>318</v>
      </c>
      <c r="H1198" s="6">
        <f t="shared" si="39"/>
        <v>-1.2422360248447204E-2</v>
      </c>
      <c r="I1198" t="str">
        <f t="shared" si="40"/>
        <v>LONGMAN</v>
      </c>
    </row>
    <row r="1199" spans="1:9">
      <c r="A1199" s="1" t="s">
        <v>8</v>
      </c>
      <c r="B1199" s="1">
        <v>313021573</v>
      </c>
      <c r="C1199" s="1" t="s">
        <v>76</v>
      </c>
      <c r="D1199" s="1">
        <v>31302157322</v>
      </c>
      <c r="E1199" s="1">
        <v>3157322</v>
      </c>
      <c r="F1199" s="1">
        <v>635</v>
      </c>
      <c r="G1199" s="1">
        <v>677</v>
      </c>
      <c r="H1199" s="6">
        <f t="shared" si="39"/>
        <v>6.6141732283464566E-2</v>
      </c>
      <c r="I1199" t="str">
        <f t="shared" si="40"/>
        <v>LONGMAN</v>
      </c>
    </row>
    <row r="1200" spans="1:9">
      <c r="A1200" s="1" t="s">
        <v>8</v>
      </c>
      <c r="B1200" s="1">
        <v>313021573</v>
      </c>
      <c r="C1200" s="1" t="s">
        <v>76</v>
      </c>
      <c r="D1200" s="1">
        <v>31302157323</v>
      </c>
      <c r="E1200" s="1">
        <v>3157323</v>
      </c>
      <c r="F1200" s="1">
        <v>326</v>
      </c>
      <c r="G1200" s="1">
        <v>322</v>
      </c>
      <c r="H1200" s="6">
        <f t="shared" si="39"/>
        <v>-1.2269938650306749E-2</v>
      </c>
      <c r="I1200" t="str">
        <f t="shared" si="40"/>
        <v>LONGMAN</v>
      </c>
    </row>
    <row r="1201" spans="1:9">
      <c r="A1201" s="1" t="s">
        <v>8</v>
      </c>
      <c r="B1201" s="1">
        <v>313021573</v>
      </c>
      <c r="C1201" s="1" t="s">
        <v>76</v>
      </c>
      <c r="D1201" s="1">
        <v>31302157324</v>
      </c>
      <c r="E1201" s="1">
        <v>3157324</v>
      </c>
      <c r="F1201" s="1">
        <v>335</v>
      </c>
      <c r="G1201" s="1">
        <v>355</v>
      </c>
      <c r="H1201" s="6">
        <f t="shared" si="39"/>
        <v>5.9701492537313432E-2</v>
      </c>
      <c r="I1201" t="str">
        <f t="shared" si="40"/>
        <v>LONGMAN</v>
      </c>
    </row>
    <row r="1202" spans="1:9">
      <c r="A1202" s="1" t="s">
        <v>8</v>
      </c>
      <c r="B1202" s="1">
        <v>313021573</v>
      </c>
      <c r="C1202" s="1" t="s">
        <v>76</v>
      </c>
      <c r="D1202" s="1">
        <v>31302157325</v>
      </c>
      <c r="E1202" s="1">
        <v>3157325</v>
      </c>
      <c r="F1202" s="1">
        <v>225</v>
      </c>
      <c r="G1202" s="1">
        <v>243</v>
      </c>
      <c r="H1202" s="6">
        <f t="shared" si="39"/>
        <v>0.08</v>
      </c>
      <c r="I1202" t="str">
        <f t="shared" si="40"/>
        <v>LONGMAN</v>
      </c>
    </row>
    <row r="1203" spans="1:9">
      <c r="A1203" s="1" t="s">
        <v>8</v>
      </c>
      <c r="B1203" s="1">
        <v>313021573</v>
      </c>
      <c r="C1203" s="1" t="s">
        <v>76</v>
      </c>
      <c r="D1203" s="1">
        <v>31302157326</v>
      </c>
      <c r="E1203" s="1">
        <v>3157326</v>
      </c>
      <c r="F1203" s="1">
        <v>252</v>
      </c>
      <c r="G1203" s="1">
        <v>264</v>
      </c>
      <c r="H1203" s="6">
        <f t="shared" si="39"/>
        <v>4.7619047619047616E-2</v>
      </c>
      <c r="I1203" t="str">
        <f t="shared" si="40"/>
        <v>LONGMAN</v>
      </c>
    </row>
    <row r="1204" spans="1:9">
      <c r="A1204" s="1" t="s">
        <v>8</v>
      </c>
      <c r="B1204" s="1">
        <v>313021573</v>
      </c>
      <c r="C1204" s="1" t="s">
        <v>76</v>
      </c>
      <c r="D1204" s="1">
        <v>31302157327</v>
      </c>
      <c r="E1204" s="1">
        <v>3157327</v>
      </c>
      <c r="F1204" s="1">
        <v>219</v>
      </c>
      <c r="G1204" s="1">
        <v>223</v>
      </c>
      <c r="H1204" s="6">
        <f t="shared" si="39"/>
        <v>1.8264840182648401E-2</v>
      </c>
      <c r="I1204" t="str">
        <f t="shared" si="40"/>
        <v>LONGMAN</v>
      </c>
    </row>
    <row r="1205" spans="1:9">
      <c r="A1205" s="1" t="s">
        <v>8</v>
      </c>
      <c r="B1205" s="1">
        <v>313021573</v>
      </c>
      <c r="C1205" s="1" t="s">
        <v>76</v>
      </c>
      <c r="D1205" s="1">
        <v>31302157328</v>
      </c>
      <c r="E1205" s="1">
        <v>3157328</v>
      </c>
      <c r="F1205" s="1">
        <v>323</v>
      </c>
      <c r="G1205" s="1">
        <v>349</v>
      </c>
      <c r="H1205" s="6">
        <f t="shared" si="39"/>
        <v>8.0495356037151702E-2</v>
      </c>
      <c r="I1205" t="str">
        <f t="shared" si="40"/>
        <v>LONGMAN</v>
      </c>
    </row>
    <row r="1206" spans="1:9">
      <c r="A1206" s="1" t="s">
        <v>8</v>
      </c>
      <c r="B1206" s="1">
        <v>313021573</v>
      </c>
      <c r="C1206" s="1" t="s">
        <v>76</v>
      </c>
      <c r="D1206" s="1">
        <v>31302157329</v>
      </c>
      <c r="E1206" s="1">
        <v>3157329</v>
      </c>
      <c r="F1206" s="1">
        <v>184</v>
      </c>
      <c r="G1206" s="1">
        <v>195</v>
      </c>
      <c r="H1206" s="6">
        <f t="shared" si="39"/>
        <v>5.9782608695652176E-2</v>
      </c>
      <c r="I1206" t="str">
        <f t="shared" si="40"/>
        <v>LONGMAN</v>
      </c>
    </row>
    <row r="1207" spans="1:9">
      <c r="A1207" s="1" t="s">
        <v>8</v>
      </c>
      <c r="B1207" s="1">
        <v>314021576</v>
      </c>
      <c r="C1207" s="1" t="s">
        <v>77</v>
      </c>
      <c r="D1207" s="1">
        <v>31402157601</v>
      </c>
      <c r="E1207" s="1">
        <v>3157601</v>
      </c>
      <c r="F1207" s="1">
        <v>295</v>
      </c>
      <c r="G1207" s="1">
        <v>322</v>
      </c>
      <c r="H1207" s="6">
        <f t="shared" ref="H1207:H1246" si="41">(G1207-F1207)/F1207</f>
        <v>9.152542372881356E-2</v>
      </c>
      <c r="I1207" t="s">
        <v>7</v>
      </c>
    </row>
    <row r="1208" spans="1:9">
      <c r="A1208" s="1" t="s">
        <v>8</v>
      </c>
      <c r="B1208" s="1">
        <v>314021576</v>
      </c>
      <c r="C1208" s="1" t="s">
        <v>77</v>
      </c>
      <c r="D1208" s="1">
        <v>31402157602</v>
      </c>
      <c r="E1208" s="1">
        <v>3157602</v>
      </c>
      <c r="F1208" s="1">
        <v>137</v>
      </c>
      <c r="G1208" s="1">
        <v>136</v>
      </c>
      <c r="H1208" s="6">
        <f t="shared" si="41"/>
        <v>-7.2992700729927005E-3</v>
      </c>
      <c r="I1208" t="s">
        <v>7</v>
      </c>
    </row>
    <row r="1209" spans="1:9">
      <c r="A1209" s="1" t="s">
        <v>8</v>
      </c>
      <c r="B1209" s="1">
        <v>314021576</v>
      </c>
      <c r="C1209" s="1" t="s">
        <v>77</v>
      </c>
      <c r="D1209" s="1">
        <v>31402157603</v>
      </c>
      <c r="E1209" s="1">
        <v>3157603</v>
      </c>
      <c r="F1209" s="1">
        <v>244</v>
      </c>
      <c r="G1209" s="1">
        <v>242</v>
      </c>
      <c r="H1209" s="6">
        <f t="shared" si="41"/>
        <v>-8.1967213114754103E-3</v>
      </c>
      <c r="I1209" t="s">
        <v>7</v>
      </c>
    </row>
    <row r="1210" spans="1:9">
      <c r="A1210" s="1" t="s">
        <v>8</v>
      </c>
      <c r="B1210" s="1">
        <v>314021576</v>
      </c>
      <c r="C1210" s="1" t="s">
        <v>77</v>
      </c>
      <c r="D1210" s="1">
        <v>31402157604</v>
      </c>
      <c r="E1210" s="1">
        <v>3157604</v>
      </c>
      <c r="F1210" s="1">
        <v>260</v>
      </c>
      <c r="G1210" s="1">
        <v>271</v>
      </c>
      <c r="H1210" s="6">
        <f t="shared" si="41"/>
        <v>4.230769230769231E-2</v>
      </c>
      <c r="I1210" t="s">
        <v>7</v>
      </c>
    </row>
    <row r="1211" spans="1:9">
      <c r="A1211" s="1" t="s">
        <v>8</v>
      </c>
      <c r="B1211" s="1">
        <v>314021576</v>
      </c>
      <c r="C1211" s="1" t="s">
        <v>77</v>
      </c>
      <c r="D1211" s="1">
        <v>31402157605</v>
      </c>
      <c r="E1211" s="1">
        <v>3157605</v>
      </c>
      <c r="F1211" s="1">
        <v>183</v>
      </c>
      <c r="G1211" s="1">
        <v>192</v>
      </c>
      <c r="H1211" s="6">
        <f t="shared" si="41"/>
        <v>4.9180327868852458E-2</v>
      </c>
      <c r="I1211" t="s">
        <v>7</v>
      </c>
    </row>
    <row r="1212" spans="1:9">
      <c r="A1212" s="1" t="s">
        <v>8</v>
      </c>
      <c r="B1212" s="1">
        <v>314021576</v>
      </c>
      <c r="C1212" s="1" t="s">
        <v>77</v>
      </c>
      <c r="D1212" s="1">
        <v>31402157606</v>
      </c>
      <c r="E1212" s="1">
        <v>3157606</v>
      </c>
      <c r="F1212" s="1">
        <v>389</v>
      </c>
      <c r="G1212" s="1">
        <v>417</v>
      </c>
      <c r="H1212" s="6">
        <f t="shared" si="41"/>
        <v>7.1979434447300775E-2</v>
      </c>
      <c r="I1212" t="s">
        <v>7</v>
      </c>
    </row>
    <row r="1213" spans="1:9">
      <c r="A1213" s="1" t="s">
        <v>8</v>
      </c>
      <c r="B1213" s="1">
        <v>314021576</v>
      </c>
      <c r="C1213" s="1" t="s">
        <v>77</v>
      </c>
      <c r="D1213" s="1">
        <v>31402157607</v>
      </c>
      <c r="E1213" s="1">
        <v>3157607</v>
      </c>
      <c r="F1213" s="1">
        <v>482</v>
      </c>
      <c r="G1213" s="1">
        <v>528</v>
      </c>
      <c r="H1213" s="6">
        <f t="shared" si="41"/>
        <v>9.5435684647302899E-2</v>
      </c>
      <c r="I1213" t="s">
        <v>7</v>
      </c>
    </row>
    <row r="1214" spans="1:9">
      <c r="A1214" s="1" t="s">
        <v>8</v>
      </c>
      <c r="B1214" s="1">
        <v>314021576</v>
      </c>
      <c r="C1214" s="1" t="s">
        <v>77</v>
      </c>
      <c r="D1214" s="1">
        <v>31402157608</v>
      </c>
      <c r="E1214" s="1">
        <v>3157608</v>
      </c>
      <c r="F1214" s="1">
        <v>226</v>
      </c>
      <c r="G1214" s="1">
        <v>240</v>
      </c>
      <c r="H1214" s="6">
        <f t="shared" si="41"/>
        <v>6.1946902654867256E-2</v>
      </c>
      <c r="I1214" t="s">
        <v>7</v>
      </c>
    </row>
    <row r="1215" spans="1:9">
      <c r="A1215" s="1" t="s">
        <v>8</v>
      </c>
      <c r="B1215" s="1">
        <v>314021576</v>
      </c>
      <c r="C1215" s="1" t="s">
        <v>77</v>
      </c>
      <c r="D1215" s="1">
        <v>31402157609</v>
      </c>
      <c r="E1215" s="1">
        <v>3157609</v>
      </c>
      <c r="F1215" s="1">
        <v>224</v>
      </c>
      <c r="G1215" s="1">
        <v>231</v>
      </c>
      <c r="H1215" s="6">
        <f t="shared" si="41"/>
        <v>3.125E-2</v>
      </c>
      <c r="I1215" t="s">
        <v>7</v>
      </c>
    </row>
    <row r="1216" spans="1:9">
      <c r="A1216" s="1" t="s">
        <v>8</v>
      </c>
      <c r="B1216" s="1">
        <v>314021576</v>
      </c>
      <c r="C1216" s="1" t="s">
        <v>77</v>
      </c>
      <c r="D1216" s="1">
        <v>31402157610</v>
      </c>
      <c r="E1216" s="1">
        <v>3157610</v>
      </c>
      <c r="F1216" s="1">
        <v>379</v>
      </c>
      <c r="G1216" s="1">
        <v>415</v>
      </c>
      <c r="H1216" s="6">
        <f t="shared" si="41"/>
        <v>9.498680738786279E-2</v>
      </c>
      <c r="I1216" t="s">
        <v>7</v>
      </c>
    </row>
    <row r="1217" spans="1:9">
      <c r="A1217" s="1" t="s">
        <v>8</v>
      </c>
      <c r="B1217" s="1">
        <v>314021576</v>
      </c>
      <c r="C1217" s="1" t="s">
        <v>77</v>
      </c>
      <c r="D1217" s="1">
        <v>31402157611</v>
      </c>
      <c r="E1217" s="1">
        <v>3157611</v>
      </c>
      <c r="F1217" s="1">
        <v>279</v>
      </c>
      <c r="G1217" s="1">
        <v>326</v>
      </c>
      <c r="H1217" s="6">
        <f t="shared" si="41"/>
        <v>0.16845878136200718</v>
      </c>
      <c r="I1217" t="s">
        <v>7</v>
      </c>
    </row>
    <row r="1218" spans="1:9">
      <c r="A1218" s="1" t="s">
        <v>8</v>
      </c>
      <c r="B1218" s="1">
        <v>314021576</v>
      </c>
      <c r="C1218" s="1" t="s">
        <v>77</v>
      </c>
      <c r="D1218" s="1">
        <v>31402157612</v>
      </c>
      <c r="E1218" s="1">
        <v>3157612</v>
      </c>
      <c r="F1218" s="1">
        <v>258</v>
      </c>
      <c r="G1218" s="1">
        <v>279</v>
      </c>
      <c r="H1218" s="6">
        <f t="shared" si="41"/>
        <v>8.1395348837209308E-2</v>
      </c>
      <c r="I1218" t="s">
        <v>7</v>
      </c>
    </row>
    <row r="1219" spans="1:9">
      <c r="A1219" s="1" t="s">
        <v>8</v>
      </c>
      <c r="B1219" s="1">
        <v>314021576</v>
      </c>
      <c r="C1219" s="1" t="s">
        <v>77</v>
      </c>
      <c r="D1219" s="1">
        <v>31402157613</v>
      </c>
      <c r="E1219" s="1">
        <v>3157613</v>
      </c>
      <c r="F1219" s="1">
        <v>164</v>
      </c>
      <c r="G1219" s="1">
        <v>163</v>
      </c>
      <c r="H1219" s="6">
        <f t="shared" si="41"/>
        <v>-6.0975609756097563E-3</v>
      </c>
      <c r="I1219" t="s">
        <v>7</v>
      </c>
    </row>
    <row r="1220" spans="1:9">
      <c r="A1220" s="1" t="s">
        <v>8</v>
      </c>
      <c r="B1220" s="1">
        <v>314021577</v>
      </c>
      <c r="C1220" s="1" t="s">
        <v>60</v>
      </c>
      <c r="D1220" s="1">
        <v>31402157704</v>
      </c>
      <c r="E1220" s="1">
        <v>3157704</v>
      </c>
      <c r="F1220" s="1">
        <v>285</v>
      </c>
      <c r="G1220" s="1">
        <v>305</v>
      </c>
      <c r="H1220" s="6">
        <f t="shared" si="41"/>
        <v>7.0175438596491224E-2</v>
      </c>
      <c r="I1220" t="s">
        <v>7</v>
      </c>
    </row>
    <row r="1221" spans="1:9">
      <c r="A1221" s="1" t="s">
        <v>8</v>
      </c>
      <c r="B1221" s="1">
        <v>314021577</v>
      </c>
      <c r="C1221" s="1" t="s">
        <v>60</v>
      </c>
      <c r="D1221" s="1">
        <v>31402157705</v>
      </c>
      <c r="E1221" s="1">
        <v>3157705</v>
      </c>
      <c r="F1221" s="1">
        <v>217</v>
      </c>
      <c r="G1221" s="1">
        <v>233</v>
      </c>
      <c r="H1221" s="6">
        <f t="shared" si="41"/>
        <v>7.3732718894009217E-2</v>
      </c>
      <c r="I1221" t="s">
        <v>7</v>
      </c>
    </row>
    <row r="1222" spans="1:9">
      <c r="A1222" s="1" t="s">
        <v>8</v>
      </c>
      <c r="B1222" s="1">
        <v>314021577</v>
      </c>
      <c r="C1222" s="1" t="s">
        <v>60</v>
      </c>
      <c r="D1222" s="1">
        <v>31402157706</v>
      </c>
      <c r="E1222" s="1">
        <v>3157706</v>
      </c>
      <c r="F1222" s="1">
        <v>217</v>
      </c>
      <c r="G1222" s="1">
        <v>231</v>
      </c>
      <c r="H1222" s="6">
        <f t="shared" si="41"/>
        <v>6.4516129032258063E-2</v>
      </c>
      <c r="I1222" t="s">
        <v>7</v>
      </c>
    </row>
    <row r="1223" spans="1:9">
      <c r="A1223" s="1" t="s">
        <v>8</v>
      </c>
      <c r="B1223" s="1">
        <v>314021577</v>
      </c>
      <c r="C1223" s="1" t="s">
        <v>60</v>
      </c>
      <c r="D1223" s="1">
        <v>31402157708</v>
      </c>
      <c r="E1223" s="1">
        <v>3157708</v>
      </c>
      <c r="F1223" s="1">
        <v>197</v>
      </c>
      <c r="G1223" s="1">
        <v>202</v>
      </c>
      <c r="H1223" s="6">
        <f t="shared" si="41"/>
        <v>2.5380710659898477E-2</v>
      </c>
      <c r="I1223" t="s">
        <v>7</v>
      </c>
    </row>
    <row r="1224" spans="1:9">
      <c r="A1224" s="1" t="s">
        <v>8</v>
      </c>
      <c r="B1224" s="1">
        <v>314021577</v>
      </c>
      <c r="C1224" s="1" t="s">
        <v>60</v>
      </c>
      <c r="D1224" s="1">
        <v>31402157709</v>
      </c>
      <c r="E1224" s="1">
        <v>3157709</v>
      </c>
      <c r="F1224" s="1">
        <v>189</v>
      </c>
      <c r="G1224" s="1">
        <v>186</v>
      </c>
      <c r="H1224" s="6">
        <f t="shared" si="41"/>
        <v>-1.5873015873015872E-2</v>
      </c>
      <c r="I1224" t="s">
        <v>7</v>
      </c>
    </row>
    <row r="1225" spans="1:9">
      <c r="A1225" s="1" t="s">
        <v>8</v>
      </c>
      <c r="B1225" s="1">
        <v>314021577</v>
      </c>
      <c r="C1225" s="1" t="s">
        <v>60</v>
      </c>
      <c r="D1225" s="1">
        <v>31402157713</v>
      </c>
      <c r="E1225" s="1">
        <v>3157713</v>
      </c>
      <c r="F1225" s="1">
        <v>661</v>
      </c>
      <c r="G1225" s="1">
        <v>649</v>
      </c>
      <c r="H1225" s="6">
        <f t="shared" si="41"/>
        <v>-1.8154311649016642E-2</v>
      </c>
      <c r="I1225" t="s">
        <v>7</v>
      </c>
    </row>
    <row r="1226" spans="1:9">
      <c r="A1226" s="1" t="s">
        <v>8</v>
      </c>
      <c r="B1226" s="1">
        <v>314021577</v>
      </c>
      <c r="C1226" s="1" t="s">
        <v>60</v>
      </c>
      <c r="D1226" s="1">
        <v>31402157714</v>
      </c>
      <c r="E1226" s="1">
        <v>3157714</v>
      </c>
      <c r="F1226" s="1">
        <v>242</v>
      </c>
      <c r="G1226" s="1">
        <v>257</v>
      </c>
      <c r="H1226" s="6">
        <f t="shared" si="41"/>
        <v>6.1983471074380167E-2</v>
      </c>
      <c r="I1226" t="s">
        <v>7</v>
      </c>
    </row>
    <row r="1227" spans="1:9">
      <c r="A1227" s="1" t="s">
        <v>8</v>
      </c>
      <c r="B1227" s="1">
        <v>314021577</v>
      </c>
      <c r="C1227" s="1" t="s">
        <v>60</v>
      </c>
      <c r="D1227" s="1">
        <v>31402157715</v>
      </c>
      <c r="E1227" s="1">
        <v>3157715</v>
      </c>
      <c r="F1227" s="1">
        <v>286</v>
      </c>
      <c r="G1227" s="1">
        <v>308</v>
      </c>
      <c r="H1227" s="6">
        <f t="shared" si="41"/>
        <v>7.6923076923076927E-2</v>
      </c>
      <c r="I1227" t="s">
        <v>7</v>
      </c>
    </row>
    <row r="1228" spans="1:9">
      <c r="A1228" s="1" t="s">
        <v>8</v>
      </c>
      <c r="B1228" s="1">
        <v>314021577</v>
      </c>
      <c r="C1228" s="1" t="s">
        <v>60</v>
      </c>
      <c r="D1228" s="1">
        <v>31402157719</v>
      </c>
      <c r="E1228" s="1">
        <v>3157719</v>
      </c>
      <c r="F1228" s="1">
        <v>190</v>
      </c>
      <c r="G1228" s="1">
        <v>201</v>
      </c>
      <c r="H1228" s="6">
        <f t="shared" si="41"/>
        <v>5.7894736842105263E-2</v>
      </c>
      <c r="I1228" t="s">
        <v>7</v>
      </c>
    </row>
    <row r="1229" spans="1:9">
      <c r="A1229" s="1" t="s">
        <v>8</v>
      </c>
      <c r="B1229" s="1">
        <v>314021577</v>
      </c>
      <c r="C1229" s="1" t="s">
        <v>60</v>
      </c>
      <c r="D1229" s="1">
        <v>31402157720</v>
      </c>
      <c r="E1229" s="1">
        <v>3157720</v>
      </c>
      <c r="F1229" s="1">
        <v>224</v>
      </c>
      <c r="G1229" s="1">
        <v>252</v>
      </c>
      <c r="H1229" s="6">
        <f t="shared" si="41"/>
        <v>0.125</v>
      </c>
      <c r="I1229" t="s">
        <v>7</v>
      </c>
    </row>
    <row r="1230" spans="1:9">
      <c r="A1230" s="1" t="s">
        <v>8</v>
      </c>
      <c r="B1230" s="1">
        <v>314021577</v>
      </c>
      <c r="C1230" s="1" t="s">
        <v>60</v>
      </c>
      <c r="D1230" s="1">
        <v>31402157723</v>
      </c>
      <c r="E1230" s="1">
        <v>3157723</v>
      </c>
      <c r="F1230" s="1">
        <v>438</v>
      </c>
      <c r="G1230" s="1">
        <v>467</v>
      </c>
      <c r="H1230" s="6">
        <f t="shared" si="41"/>
        <v>6.6210045662100453E-2</v>
      </c>
      <c r="I1230" t="s">
        <v>7</v>
      </c>
    </row>
    <row r="1231" spans="1:9">
      <c r="A1231" s="1" t="s">
        <v>8</v>
      </c>
      <c r="B1231" s="1">
        <v>314021577</v>
      </c>
      <c r="C1231" s="1" t="s">
        <v>60</v>
      </c>
      <c r="D1231" s="1">
        <v>31402157724</v>
      </c>
      <c r="E1231" s="1">
        <v>3157724</v>
      </c>
      <c r="F1231" s="1">
        <v>219</v>
      </c>
      <c r="G1231" s="1">
        <v>221</v>
      </c>
      <c r="H1231" s="6">
        <f t="shared" si="41"/>
        <v>9.1324200913242004E-3</v>
      </c>
      <c r="I1231" t="s">
        <v>7</v>
      </c>
    </row>
    <row r="1232" spans="1:9">
      <c r="A1232" s="1" t="s">
        <v>8</v>
      </c>
      <c r="B1232" s="1">
        <v>314021577</v>
      </c>
      <c r="C1232" s="1" t="s">
        <v>60</v>
      </c>
      <c r="D1232" s="1">
        <v>31402157727</v>
      </c>
      <c r="E1232" s="1">
        <v>3157727</v>
      </c>
      <c r="F1232" s="1">
        <v>196</v>
      </c>
      <c r="G1232" s="1">
        <v>203</v>
      </c>
      <c r="H1232" s="6">
        <f t="shared" si="41"/>
        <v>3.5714285714285712E-2</v>
      </c>
      <c r="I1232" t="s">
        <v>7</v>
      </c>
    </row>
    <row r="1233" spans="1:9">
      <c r="A1233" s="1" t="s">
        <v>8</v>
      </c>
      <c r="B1233" s="1">
        <v>314021577</v>
      </c>
      <c r="C1233" s="1" t="s">
        <v>60</v>
      </c>
      <c r="D1233" s="1">
        <v>31402157731</v>
      </c>
      <c r="E1233" s="1">
        <v>3157731</v>
      </c>
      <c r="F1233" s="1">
        <v>215</v>
      </c>
      <c r="G1233" s="1">
        <v>225</v>
      </c>
      <c r="H1233" s="6">
        <f t="shared" si="41"/>
        <v>4.6511627906976744E-2</v>
      </c>
      <c r="I1233" t="s">
        <v>7</v>
      </c>
    </row>
    <row r="1234" spans="1:9">
      <c r="A1234" s="1" t="s">
        <v>8</v>
      </c>
      <c r="B1234" s="1">
        <v>314021577</v>
      </c>
      <c r="C1234" s="1" t="s">
        <v>60</v>
      </c>
      <c r="D1234" s="1">
        <v>31402157737</v>
      </c>
      <c r="E1234" s="1">
        <v>3157737</v>
      </c>
      <c r="F1234" s="1">
        <v>144</v>
      </c>
      <c r="G1234" s="1">
        <v>151</v>
      </c>
      <c r="H1234" s="6">
        <f t="shared" si="41"/>
        <v>4.8611111111111112E-2</v>
      </c>
      <c r="I1234" t="s">
        <v>7</v>
      </c>
    </row>
    <row r="1235" spans="1:9">
      <c r="A1235" s="1" t="s">
        <v>8</v>
      </c>
      <c r="B1235" s="1">
        <v>314021577</v>
      </c>
      <c r="C1235" s="1" t="s">
        <v>60</v>
      </c>
      <c r="D1235" s="1">
        <v>31402157738</v>
      </c>
      <c r="E1235" s="1">
        <v>3157738</v>
      </c>
      <c r="F1235" s="1">
        <v>187</v>
      </c>
      <c r="G1235" s="1">
        <v>192</v>
      </c>
      <c r="H1235" s="6">
        <f t="shared" si="41"/>
        <v>2.6737967914438502E-2</v>
      </c>
      <c r="I1235" t="s">
        <v>7</v>
      </c>
    </row>
    <row r="1236" spans="1:9">
      <c r="A1236" s="1" t="s">
        <v>8</v>
      </c>
      <c r="B1236" s="1">
        <v>314021577</v>
      </c>
      <c r="C1236" s="1" t="s">
        <v>60</v>
      </c>
      <c r="D1236" s="1">
        <v>31402157739</v>
      </c>
      <c r="E1236" s="1">
        <v>3157739</v>
      </c>
      <c r="F1236" s="1">
        <v>198</v>
      </c>
      <c r="G1236" s="1">
        <v>205</v>
      </c>
      <c r="H1236" s="6">
        <f t="shared" si="41"/>
        <v>3.5353535353535352E-2</v>
      </c>
      <c r="I1236" t="s">
        <v>7</v>
      </c>
    </row>
    <row r="1237" spans="1:9">
      <c r="A1237" s="1" t="s">
        <v>8</v>
      </c>
      <c r="B1237" s="1">
        <v>314021577</v>
      </c>
      <c r="C1237" s="1" t="s">
        <v>60</v>
      </c>
      <c r="D1237" s="1">
        <v>31402157743</v>
      </c>
      <c r="E1237" s="1">
        <v>3157743</v>
      </c>
      <c r="F1237" s="1">
        <v>373</v>
      </c>
      <c r="G1237" s="1">
        <v>403</v>
      </c>
      <c r="H1237" s="6">
        <f t="shared" si="41"/>
        <v>8.0428954423592491E-2</v>
      </c>
      <c r="I1237" t="s">
        <v>7</v>
      </c>
    </row>
    <row r="1238" spans="1:9">
      <c r="A1238" s="1" t="s">
        <v>8</v>
      </c>
      <c r="B1238" s="1">
        <v>314021577</v>
      </c>
      <c r="C1238" s="1" t="s">
        <v>60</v>
      </c>
      <c r="D1238" s="1">
        <v>31402157745</v>
      </c>
      <c r="E1238" s="1">
        <v>3157745</v>
      </c>
      <c r="F1238" s="1">
        <v>385</v>
      </c>
      <c r="G1238" s="1">
        <v>396</v>
      </c>
      <c r="H1238" s="6">
        <f t="shared" si="41"/>
        <v>2.8571428571428571E-2</v>
      </c>
      <c r="I1238" t="s">
        <v>7</v>
      </c>
    </row>
    <row r="1239" spans="1:9">
      <c r="A1239" s="1" t="s">
        <v>8</v>
      </c>
      <c r="B1239" s="1">
        <v>314021577</v>
      </c>
      <c r="C1239" s="1" t="s">
        <v>60</v>
      </c>
      <c r="D1239" s="1">
        <v>31402157746</v>
      </c>
      <c r="E1239" s="1">
        <v>3157746</v>
      </c>
      <c r="F1239" s="1">
        <v>399</v>
      </c>
      <c r="G1239" s="1">
        <v>420</v>
      </c>
      <c r="H1239" s="6">
        <f t="shared" si="41"/>
        <v>5.2631578947368418E-2</v>
      </c>
      <c r="I1239" t="s">
        <v>7</v>
      </c>
    </row>
    <row r="1240" spans="1:9">
      <c r="A1240" s="1" t="s">
        <v>8</v>
      </c>
      <c r="B1240" s="1">
        <v>314021577</v>
      </c>
      <c r="C1240" s="1" t="s">
        <v>60</v>
      </c>
      <c r="D1240" s="1">
        <v>31402157748</v>
      </c>
      <c r="E1240" s="1">
        <v>3157748</v>
      </c>
      <c r="F1240" s="1">
        <v>390</v>
      </c>
      <c r="G1240" s="1">
        <v>404</v>
      </c>
      <c r="H1240" s="6">
        <f t="shared" si="41"/>
        <v>3.5897435897435895E-2</v>
      </c>
      <c r="I1240" t="s">
        <v>7</v>
      </c>
    </row>
    <row r="1241" spans="1:9">
      <c r="A1241" s="1" t="s">
        <v>8</v>
      </c>
      <c r="B1241" s="1">
        <v>314021577</v>
      </c>
      <c r="C1241" s="1" t="s">
        <v>60</v>
      </c>
      <c r="D1241" s="1">
        <v>31402157749</v>
      </c>
      <c r="E1241" s="1">
        <v>3157749</v>
      </c>
      <c r="F1241" s="1">
        <v>0</v>
      </c>
      <c r="G1241" s="1">
        <v>0</v>
      </c>
      <c r="H1241" s="6">
        <v>0</v>
      </c>
      <c r="I1241" t="s">
        <v>7</v>
      </c>
    </row>
    <row r="1242" spans="1:9">
      <c r="A1242" s="1" t="s">
        <v>8</v>
      </c>
      <c r="B1242" s="1">
        <v>314021577</v>
      </c>
      <c r="C1242" s="1" t="s">
        <v>60</v>
      </c>
      <c r="D1242" s="1">
        <v>31402157751</v>
      </c>
      <c r="E1242" s="1">
        <v>3157751</v>
      </c>
      <c r="F1242" s="1">
        <v>244</v>
      </c>
      <c r="G1242" s="1">
        <v>256</v>
      </c>
      <c r="H1242" s="6">
        <f t="shared" si="41"/>
        <v>4.9180327868852458E-2</v>
      </c>
      <c r="I1242" t="s">
        <v>7</v>
      </c>
    </row>
    <row r="1243" spans="1:9">
      <c r="A1243" s="1" t="s">
        <v>8</v>
      </c>
      <c r="B1243" s="1">
        <v>314021577</v>
      </c>
      <c r="C1243" s="1" t="s">
        <v>60</v>
      </c>
      <c r="D1243" s="1">
        <v>31402157753</v>
      </c>
      <c r="E1243" s="1">
        <v>3157753</v>
      </c>
      <c r="F1243" s="1">
        <v>237</v>
      </c>
      <c r="G1243" s="1">
        <v>254</v>
      </c>
      <c r="H1243" s="6">
        <f t="shared" si="41"/>
        <v>7.1729957805907171E-2</v>
      </c>
      <c r="I1243" t="s">
        <v>7</v>
      </c>
    </row>
    <row r="1244" spans="1:9">
      <c r="A1244" s="1" t="s">
        <v>9</v>
      </c>
      <c r="B1244" s="1">
        <v>302011023</v>
      </c>
      <c r="C1244" s="1" t="s">
        <v>47</v>
      </c>
      <c r="D1244" s="1">
        <v>30201102301</v>
      </c>
      <c r="E1244" s="1">
        <v>3102301</v>
      </c>
      <c r="F1244" s="1">
        <v>402</v>
      </c>
      <c r="G1244" s="1">
        <v>418</v>
      </c>
      <c r="H1244" s="6">
        <f t="shared" si="41"/>
        <v>3.9800995024875621E-2</v>
      </c>
      <c r="I1244" t="str">
        <f t="shared" ref="I1244:I1282" si="42">A1244</f>
        <v>LILLEY</v>
      </c>
    </row>
    <row r="1245" spans="1:9">
      <c r="A1245" s="1" t="s">
        <v>9</v>
      </c>
      <c r="B1245" s="1">
        <v>302011023</v>
      </c>
      <c r="C1245" s="1" t="s">
        <v>47</v>
      </c>
      <c r="D1245" s="1">
        <v>30201102302</v>
      </c>
      <c r="E1245" s="1">
        <v>3102302</v>
      </c>
      <c r="F1245" s="1">
        <v>263</v>
      </c>
      <c r="G1245" s="1">
        <v>282</v>
      </c>
      <c r="H1245" s="6">
        <f t="shared" si="41"/>
        <v>7.2243346007604556E-2</v>
      </c>
      <c r="I1245" t="str">
        <f t="shared" si="42"/>
        <v>LILLEY</v>
      </c>
    </row>
    <row r="1246" spans="1:9">
      <c r="A1246" s="1" t="s">
        <v>9</v>
      </c>
      <c r="B1246" s="1">
        <v>302011023</v>
      </c>
      <c r="C1246" s="1" t="s">
        <v>47</v>
      </c>
      <c r="D1246" s="1">
        <v>30201102303</v>
      </c>
      <c r="E1246" s="1">
        <v>3102303</v>
      </c>
      <c r="F1246" s="1">
        <v>245</v>
      </c>
      <c r="G1246" s="1">
        <v>260</v>
      </c>
      <c r="H1246" s="6">
        <f t="shared" si="41"/>
        <v>6.1224489795918366E-2</v>
      </c>
      <c r="I1246" t="str">
        <f t="shared" si="42"/>
        <v>LILLEY</v>
      </c>
    </row>
    <row r="1247" spans="1:9">
      <c r="A1247" s="1" t="s">
        <v>9</v>
      </c>
      <c r="B1247" s="1">
        <v>302011023</v>
      </c>
      <c r="C1247" s="1" t="s">
        <v>47</v>
      </c>
      <c r="D1247" s="1">
        <v>30201102311</v>
      </c>
      <c r="E1247" s="1">
        <v>3102311</v>
      </c>
      <c r="F1247" s="1">
        <v>0</v>
      </c>
      <c r="G1247" s="1">
        <v>0</v>
      </c>
      <c r="H1247" s="6">
        <v>0</v>
      </c>
      <c r="I1247" t="str">
        <f t="shared" si="42"/>
        <v>LILLEY</v>
      </c>
    </row>
    <row r="1248" spans="1:9">
      <c r="A1248" s="1" t="s">
        <v>9</v>
      </c>
      <c r="B1248" s="1">
        <v>302011023</v>
      </c>
      <c r="C1248" s="1" t="s">
        <v>47</v>
      </c>
      <c r="D1248" s="1">
        <v>30201102312</v>
      </c>
      <c r="E1248" s="1">
        <v>3102312</v>
      </c>
      <c r="F1248" s="1">
        <v>0</v>
      </c>
      <c r="G1248" s="1">
        <v>0</v>
      </c>
      <c r="H1248" s="6">
        <v>0</v>
      </c>
      <c r="I1248" t="str">
        <f t="shared" si="42"/>
        <v>LILLEY</v>
      </c>
    </row>
    <row r="1249" spans="1:9">
      <c r="A1249" s="1" t="s">
        <v>9</v>
      </c>
      <c r="B1249" s="1">
        <v>302011023</v>
      </c>
      <c r="C1249" s="1" t="s">
        <v>47</v>
      </c>
      <c r="D1249" s="1">
        <v>30201102314</v>
      </c>
      <c r="E1249" s="1">
        <v>3102314</v>
      </c>
      <c r="F1249" s="1">
        <v>189</v>
      </c>
      <c r="G1249" s="1">
        <v>205</v>
      </c>
      <c r="H1249" s="6">
        <f t="shared" ref="H1249:H1311" si="43">(G1249-F1249)/F1249</f>
        <v>8.4656084656084651E-2</v>
      </c>
      <c r="I1249" t="str">
        <f t="shared" si="42"/>
        <v>LILLEY</v>
      </c>
    </row>
    <row r="1250" spans="1:9">
      <c r="A1250" s="1" t="s">
        <v>9</v>
      </c>
      <c r="B1250" s="1">
        <v>302011023</v>
      </c>
      <c r="C1250" s="1" t="s">
        <v>47</v>
      </c>
      <c r="D1250" s="1">
        <v>30201102321</v>
      </c>
      <c r="E1250" s="1">
        <v>3102321</v>
      </c>
      <c r="F1250" s="1">
        <v>0</v>
      </c>
      <c r="G1250" s="1">
        <v>0</v>
      </c>
      <c r="H1250" s="6">
        <v>0</v>
      </c>
      <c r="I1250" t="str">
        <f t="shared" si="42"/>
        <v>LILLEY</v>
      </c>
    </row>
    <row r="1251" spans="1:9">
      <c r="A1251" s="1" t="s">
        <v>9</v>
      </c>
      <c r="B1251" s="1">
        <v>302011025</v>
      </c>
      <c r="C1251" s="1" t="s">
        <v>20</v>
      </c>
      <c r="D1251" s="1">
        <v>30201102501</v>
      </c>
      <c r="E1251" s="1">
        <v>3102501</v>
      </c>
      <c r="F1251" s="1">
        <v>335</v>
      </c>
      <c r="G1251" s="1">
        <v>351</v>
      </c>
      <c r="H1251" s="6">
        <f t="shared" si="43"/>
        <v>4.7761194029850747E-2</v>
      </c>
      <c r="I1251" t="s">
        <v>10</v>
      </c>
    </row>
    <row r="1252" spans="1:9">
      <c r="A1252" s="1" t="s">
        <v>9</v>
      </c>
      <c r="B1252" s="1">
        <v>302011025</v>
      </c>
      <c r="C1252" s="1" t="s">
        <v>20</v>
      </c>
      <c r="D1252" s="1">
        <v>30201102502</v>
      </c>
      <c r="E1252" s="1">
        <v>3102502</v>
      </c>
      <c r="F1252" s="1">
        <v>416</v>
      </c>
      <c r="G1252" s="1">
        <v>407</v>
      </c>
      <c r="H1252" s="6">
        <f t="shared" si="43"/>
        <v>-2.1634615384615384E-2</v>
      </c>
      <c r="I1252" t="s">
        <v>10</v>
      </c>
    </row>
    <row r="1253" spans="1:9">
      <c r="A1253" s="1" t="s">
        <v>9</v>
      </c>
      <c r="B1253" s="1">
        <v>302011025</v>
      </c>
      <c r="C1253" s="1" t="s">
        <v>20</v>
      </c>
      <c r="D1253" s="1">
        <v>30201102503</v>
      </c>
      <c r="E1253" s="1">
        <v>3102503</v>
      </c>
      <c r="F1253" s="1">
        <v>654</v>
      </c>
      <c r="G1253" s="1">
        <v>691</v>
      </c>
      <c r="H1253" s="6">
        <f t="shared" si="43"/>
        <v>5.657492354740061E-2</v>
      </c>
      <c r="I1253" t="s">
        <v>10</v>
      </c>
    </row>
    <row r="1254" spans="1:9">
      <c r="A1254" s="1" t="s">
        <v>9</v>
      </c>
      <c r="B1254" s="1">
        <v>302011025</v>
      </c>
      <c r="C1254" s="1" t="s">
        <v>20</v>
      </c>
      <c r="D1254" s="1">
        <v>30201102504</v>
      </c>
      <c r="E1254" s="1">
        <v>3102504</v>
      </c>
      <c r="F1254" s="1">
        <v>211</v>
      </c>
      <c r="G1254" s="1">
        <v>217</v>
      </c>
      <c r="H1254" s="6">
        <f t="shared" si="43"/>
        <v>2.843601895734597E-2</v>
      </c>
      <c r="I1254" t="s">
        <v>10</v>
      </c>
    </row>
    <row r="1255" spans="1:9">
      <c r="A1255" s="1" t="s">
        <v>9</v>
      </c>
      <c r="B1255" s="1">
        <v>302011025</v>
      </c>
      <c r="C1255" s="1" t="s">
        <v>20</v>
      </c>
      <c r="D1255" s="1">
        <v>30201102505</v>
      </c>
      <c r="E1255" s="1">
        <v>3102505</v>
      </c>
      <c r="F1255" s="1">
        <v>602</v>
      </c>
      <c r="G1255" s="1">
        <v>666</v>
      </c>
      <c r="H1255" s="6">
        <f t="shared" si="43"/>
        <v>0.10631229235880399</v>
      </c>
      <c r="I1255" t="s">
        <v>10</v>
      </c>
    </row>
    <row r="1256" spans="1:9">
      <c r="A1256" s="1" t="s">
        <v>9</v>
      </c>
      <c r="B1256" s="1">
        <v>302011025</v>
      </c>
      <c r="C1256" s="1" t="s">
        <v>20</v>
      </c>
      <c r="D1256" s="1">
        <v>30201102506</v>
      </c>
      <c r="E1256" s="1">
        <v>3102506</v>
      </c>
      <c r="F1256" s="1">
        <v>252</v>
      </c>
      <c r="G1256" s="1">
        <v>256</v>
      </c>
      <c r="H1256" s="6">
        <f t="shared" si="43"/>
        <v>1.5873015873015872E-2</v>
      </c>
      <c r="I1256" t="s">
        <v>10</v>
      </c>
    </row>
    <row r="1257" spans="1:9">
      <c r="A1257" s="1" t="s">
        <v>9</v>
      </c>
      <c r="B1257" s="1">
        <v>302011025</v>
      </c>
      <c r="C1257" s="1" t="s">
        <v>20</v>
      </c>
      <c r="D1257" s="1">
        <v>30201102507</v>
      </c>
      <c r="E1257" s="1">
        <v>3102507</v>
      </c>
      <c r="F1257" s="1">
        <v>807</v>
      </c>
      <c r="G1257" s="1">
        <v>807</v>
      </c>
      <c r="H1257" s="6">
        <f t="shared" si="43"/>
        <v>0</v>
      </c>
      <c r="I1257" t="s">
        <v>10</v>
      </c>
    </row>
    <row r="1258" spans="1:9">
      <c r="A1258" s="1" t="s">
        <v>9</v>
      </c>
      <c r="B1258" s="1">
        <v>302011025</v>
      </c>
      <c r="C1258" s="1" t="s">
        <v>20</v>
      </c>
      <c r="D1258" s="1">
        <v>30201102508</v>
      </c>
      <c r="E1258" s="1">
        <v>3102508</v>
      </c>
      <c r="F1258" s="1">
        <v>472</v>
      </c>
      <c r="G1258" s="1">
        <v>477</v>
      </c>
      <c r="H1258" s="6">
        <f t="shared" si="43"/>
        <v>1.059322033898305E-2</v>
      </c>
      <c r="I1258" t="s">
        <v>10</v>
      </c>
    </row>
    <row r="1259" spans="1:9">
      <c r="A1259" s="1" t="s">
        <v>9</v>
      </c>
      <c r="B1259" s="1">
        <v>302011025</v>
      </c>
      <c r="C1259" s="1" t="s">
        <v>20</v>
      </c>
      <c r="D1259" s="1">
        <v>30201102509</v>
      </c>
      <c r="E1259" s="1">
        <v>3102509</v>
      </c>
      <c r="F1259" s="1">
        <v>460</v>
      </c>
      <c r="G1259" s="1">
        <v>483</v>
      </c>
      <c r="H1259" s="6">
        <f t="shared" si="43"/>
        <v>0.05</v>
      </c>
      <c r="I1259" t="s">
        <v>10</v>
      </c>
    </row>
    <row r="1260" spans="1:9">
      <c r="A1260" s="1" t="s">
        <v>9</v>
      </c>
      <c r="B1260" s="1">
        <v>302011025</v>
      </c>
      <c r="C1260" s="1" t="s">
        <v>20</v>
      </c>
      <c r="D1260" s="1">
        <v>30201102510</v>
      </c>
      <c r="E1260" s="1">
        <v>3102510</v>
      </c>
      <c r="F1260" s="1">
        <v>476</v>
      </c>
      <c r="G1260" s="1">
        <v>466</v>
      </c>
      <c r="H1260" s="6">
        <f t="shared" si="43"/>
        <v>-2.100840336134454E-2</v>
      </c>
      <c r="I1260" t="s">
        <v>10</v>
      </c>
    </row>
    <row r="1261" spans="1:9">
      <c r="A1261" s="1" t="s">
        <v>9</v>
      </c>
      <c r="B1261" s="1">
        <v>302011025</v>
      </c>
      <c r="C1261" s="1" t="s">
        <v>20</v>
      </c>
      <c r="D1261" s="1">
        <v>30201102511</v>
      </c>
      <c r="E1261" s="1">
        <v>3102511</v>
      </c>
      <c r="F1261" s="1">
        <v>298</v>
      </c>
      <c r="G1261" s="1">
        <v>297</v>
      </c>
      <c r="H1261" s="6">
        <f t="shared" si="43"/>
        <v>-3.3557046979865771E-3</v>
      </c>
      <c r="I1261" t="s">
        <v>10</v>
      </c>
    </row>
    <row r="1262" spans="1:9">
      <c r="A1262" s="1" t="s">
        <v>9</v>
      </c>
      <c r="B1262" s="1">
        <v>302011025</v>
      </c>
      <c r="C1262" s="1" t="s">
        <v>20</v>
      </c>
      <c r="D1262" s="1">
        <v>30201102512</v>
      </c>
      <c r="E1262" s="1">
        <v>3102512</v>
      </c>
      <c r="F1262" s="1">
        <v>389</v>
      </c>
      <c r="G1262" s="1">
        <v>381</v>
      </c>
      <c r="H1262" s="6">
        <f t="shared" si="43"/>
        <v>-2.056555269922879E-2</v>
      </c>
      <c r="I1262" t="s">
        <v>10</v>
      </c>
    </row>
    <row r="1263" spans="1:9">
      <c r="A1263" s="1" t="s">
        <v>9</v>
      </c>
      <c r="B1263" s="1">
        <v>302011025</v>
      </c>
      <c r="C1263" s="1" t="s">
        <v>20</v>
      </c>
      <c r="D1263" s="1">
        <v>30201102513</v>
      </c>
      <c r="E1263" s="1">
        <v>3102513</v>
      </c>
      <c r="F1263" s="1">
        <v>245</v>
      </c>
      <c r="G1263" s="1">
        <v>256</v>
      </c>
      <c r="H1263" s="6">
        <f t="shared" si="43"/>
        <v>4.4897959183673466E-2</v>
      </c>
      <c r="I1263" t="s">
        <v>10</v>
      </c>
    </row>
    <row r="1264" spans="1:9">
      <c r="A1264" s="1" t="s">
        <v>9</v>
      </c>
      <c r="B1264" s="1">
        <v>302011025</v>
      </c>
      <c r="C1264" s="1" t="s">
        <v>20</v>
      </c>
      <c r="D1264" s="1">
        <v>30201102514</v>
      </c>
      <c r="E1264" s="1">
        <v>3102514</v>
      </c>
      <c r="F1264" s="1">
        <v>328</v>
      </c>
      <c r="G1264" s="1">
        <v>350</v>
      </c>
      <c r="H1264" s="6">
        <f t="shared" si="43"/>
        <v>6.7073170731707321E-2</v>
      </c>
      <c r="I1264" t="s">
        <v>10</v>
      </c>
    </row>
    <row r="1265" spans="1:9">
      <c r="A1265" s="1" t="s">
        <v>9</v>
      </c>
      <c r="B1265" s="1">
        <v>302011025</v>
      </c>
      <c r="C1265" s="1" t="s">
        <v>20</v>
      </c>
      <c r="D1265" s="1">
        <v>30201102515</v>
      </c>
      <c r="E1265" s="1">
        <v>3102515</v>
      </c>
      <c r="F1265" s="1">
        <v>328</v>
      </c>
      <c r="G1265" s="1">
        <v>346</v>
      </c>
      <c r="H1265" s="6">
        <f t="shared" si="43"/>
        <v>5.4878048780487805E-2</v>
      </c>
      <c r="I1265" t="s">
        <v>10</v>
      </c>
    </row>
    <row r="1266" spans="1:9">
      <c r="A1266" s="1" t="s">
        <v>9</v>
      </c>
      <c r="B1266" s="1">
        <v>302011025</v>
      </c>
      <c r="C1266" s="1" t="s">
        <v>20</v>
      </c>
      <c r="D1266" s="1">
        <v>30201102516</v>
      </c>
      <c r="E1266" s="1">
        <v>3102516</v>
      </c>
      <c r="F1266" s="1">
        <v>221</v>
      </c>
      <c r="G1266" s="1">
        <v>223</v>
      </c>
      <c r="H1266" s="6">
        <f t="shared" si="43"/>
        <v>9.0497737556561094E-3</v>
      </c>
      <c r="I1266" t="s">
        <v>10</v>
      </c>
    </row>
    <row r="1267" spans="1:9">
      <c r="A1267" s="1" t="s">
        <v>9</v>
      </c>
      <c r="B1267" s="1">
        <v>302011025</v>
      </c>
      <c r="C1267" s="1" t="s">
        <v>20</v>
      </c>
      <c r="D1267" s="1">
        <v>30201102517</v>
      </c>
      <c r="E1267" s="1">
        <v>3102517</v>
      </c>
      <c r="F1267" s="1">
        <v>246</v>
      </c>
      <c r="G1267" s="1">
        <v>261</v>
      </c>
      <c r="H1267" s="6">
        <f t="shared" si="43"/>
        <v>6.097560975609756E-2</v>
      </c>
      <c r="I1267" t="s">
        <v>10</v>
      </c>
    </row>
    <row r="1268" spans="1:9">
      <c r="A1268" s="1" t="s">
        <v>9</v>
      </c>
      <c r="B1268" s="1">
        <v>302011025</v>
      </c>
      <c r="C1268" s="1" t="s">
        <v>20</v>
      </c>
      <c r="D1268" s="1">
        <v>30201102518</v>
      </c>
      <c r="E1268" s="1">
        <v>3102518</v>
      </c>
      <c r="F1268" s="1">
        <v>617</v>
      </c>
      <c r="G1268" s="1">
        <v>671</v>
      </c>
      <c r="H1268" s="6">
        <f t="shared" si="43"/>
        <v>8.7520259319286878E-2</v>
      </c>
      <c r="I1268" t="s">
        <v>10</v>
      </c>
    </row>
    <row r="1269" spans="1:9">
      <c r="A1269" s="1" t="s">
        <v>9</v>
      </c>
      <c r="B1269" s="1">
        <v>302011025</v>
      </c>
      <c r="C1269" s="1" t="s">
        <v>20</v>
      </c>
      <c r="D1269" s="1">
        <v>30201102519</v>
      </c>
      <c r="E1269" s="1">
        <v>3102519</v>
      </c>
      <c r="F1269" s="1">
        <v>443</v>
      </c>
      <c r="G1269" s="1">
        <v>443</v>
      </c>
      <c r="H1269" s="6">
        <f t="shared" si="43"/>
        <v>0</v>
      </c>
      <c r="I1269" t="s">
        <v>10</v>
      </c>
    </row>
    <row r="1270" spans="1:9">
      <c r="A1270" s="1" t="s">
        <v>9</v>
      </c>
      <c r="B1270" s="1">
        <v>302011026</v>
      </c>
      <c r="C1270" s="1" t="s">
        <v>48</v>
      </c>
      <c r="D1270" s="1">
        <v>30201102601</v>
      </c>
      <c r="E1270" s="1">
        <v>3102601</v>
      </c>
      <c r="F1270" s="1">
        <v>241</v>
      </c>
      <c r="G1270" s="1">
        <v>259</v>
      </c>
      <c r="H1270" s="6">
        <f t="shared" si="43"/>
        <v>7.4688796680497924E-2</v>
      </c>
      <c r="I1270" t="str">
        <f t="shared" si="42"/>
        <v>LILLEY</v>
      </c>
    </row>
    <row r="1271" spans="1:9">
      <c r="A1271" s="1" t="s">
        <v>9</v>
      </c>
      <c r="B1271" s="1">
        <v>302011026</v>
      </c>
      <c r="C1271" s="1" t="s">
        <v>48</v>
      </c>
      <c r="D1271" s="1">
        <v>30201102605</v>
      </c>
      <c r="E1271" s="1">
        <v>3102605</v>
      </c>
      <c r="F1271" s="1">
        <v>318</v>
      </c>
      <c r="G1271" s="1">
        <v>326</v>
      </c>
      <c r="H1271" s="6">
        <f t="shared" si="43"/>
        <v>2.5157232704402517E-2</v>
      </c>
      <c r="I1271" t="str">
        <f t="shared" si="42"/>
        <v>LILLEY</v>
      </c>
    </row>
    <row r="1272" spans="1:9">
      <c r="A1272" s="1" t="s">
        <v>9</v>
      </c>
      <c r="B1272" s="1">
        <v>302011026</v>
      </c>
      <c r="C1272" s="1" t="s">
        <v>48</v>
      </c>
      <c r="D1272" s="1">
        <v>30201102606</v>
      </c>
      <c r="E1272" s="1">
        <v>3102606</v>
      </c>
      <c r="F1272" s="1">
        <v>364</v>
      </c>
      <c r="G1272" s="1">
        <v>394</v>
      </c>
      <c r="H1272" s="6">
        <f t="shared" si="43"/>
        <v>8.2417582417582416E-2</v>
      </c>
      <c r="I1272" t="s">
        <v>10</v>
      </c>
    </row>
    <row r="1273" spans="1:9">
      <c r="A1273" s="1" t="s">
        <v>9</v>
      </c>
      <c r="B1273" s="1">
        <v>302011026</v>
      </c>
      <c r="C1273" s="1" t="s">
        <v>48</v>
      </c>
      <c r="D1273" s="1">
        <v>30201102607</v>
      </c>
      <c r="E1273" s="1">
        <v>3102607</v>
      </c>
      <c r="F1273" s="1">
        <v>655</v>
      </c>
      <c r="G1273" s="1">
        <v>658</v>
      </c>
      <c r="H1273" s="6">
        <f t="shared" si="43"/>
        <v>4.5801526717557254E-3</v>
      </c>
      <c r="I1273" t="s">
        <v>10</v>
      </c>
    </row>
    <row r="1274" spans="1:9">
      <c r="A1274" s="1" t="s">
        <v>9</v>
      </c>
      <c r="B1274" s="1">
        <v>302011026</v>
      </c>
      <c r="C1274" s="1" t="s">
        <v>48</v>
      </c>
      <c r="D1274" s="1">
        <v>30201102608</v>
      </c>
      <c r="E1274" s="1">
        <v>3102608</v>
      </c>
      <c r="F1274" s="1">
        <v>311</v>
      </c>
      <c r="G1274" s="1">
        <v>330</v>
      </c>
      <c r="H1274" s="6">
        <f t="shared" si="43"/>
        <v>6.1093247588424437E-2</v>
      </c>
      <c r="I1274" t="str">
        <f t="shared" si="42"/>
        <v>LILLEY</v>
      </c>
    </row>
    <row r="1275" spans="1:9">
      <c r="A1275" s="1" t="s">
        <v>9</v>
      </c>
      <c r="B1275" s="1">
        <v>302011026</v>
      </c>
      <c r="C1275" s="1" t="s">
        <v>48</v>
      </c>
      <c r="D1275" s="1">
        <v>30201102609</v>
      </c>
      <c r="E1275" s="1">
        <v>3102609</v>
      </c>
      <c r="F1275" s="1">
        <v>231</v>
      </c>
      <c r="G1275" s="1">
        <v>232</v>
      </c>
      <c r="H1275" s="6">
        <f t="shared" si="43"/>
        <v>4.329004329004329E-3</v>
      </c>
      <c r="I1275" t="str">
        <f t="shared" si="42"/>
        <v>LILLEY</v>
      </c>
    </row>
    <row r="1276" spans="1:9">
      <c r="A1276" s="1" t="s">
        <v>9</v>
      </c>
      <c r="B1276" s="1">
        <v>302011026</v>
      </c>
      <c r="C1276" s="1" t="s">
        <v>48</v>
      </c>
      <c r="D1276" s="1">
        <v>30201102610</v>
      </c>
      <c r="E1276" s="1">
        <v>3102610</v>
      </c>
      <c r="F1276" s="1">
        <v>277</v>
      </c>
      <c r="G1276" s="1">
        <v>286</v>
      </c>
      <c r="H1276" s="6">
        <f t="shared" si="43"/>
        <v>3.2490974729241874E-2</v>
      </c>
      <c r="I1276" t="str">
        <f t="shared" si="42"/>
        <v>LILLEY</v>
      </c>
    </row>
    <row r="1277" spans="1:9">
      <c r="A1277" s="1" t="s">
        <v>9</v>
      </c>
      <c r="B1277" s="1">
        <v>302011026</v>
      </c>
      <c r="C1277" s="1" t="s">
        <v>48</v>
      </c>
      <c r="D1277" s="1">
        <v>30201102611</v>
      </c>
      <c r="E1277" s="1">
        <v>3102611</v>
      </c>
      <c r="F1277" s="1">
        <v>273</v>
      </c>
      <c r="G1277" s="1">
        <v>271</v>
      </c>
      <c r="H1277" s="6">
        <f t="shared" si="43"/>
        <v>-7.326007326007326E-3</v>
      </c>
      <c r="I1277" t="str">
        <f t="shared" si="42"/>
        <v>LILLEY</v>
      </c>
    </row>
    <row r="1278" spans="1:9">
      <c r="A1278" s="1" t="s">
        <v>9</v>
      </c>
      <c r="B1278" s="1">
        <v>302011026</v>
      </c>
      <c r="C1278" s="1" t="s">
        <v>48</v>
      </c>
      <c r="D1278" s="1">
        <v>30201102612</v>
      </c>
      <c r="E1278" s="1">
        <v>3102612</v>
      </c>
      <c r="F1278" s="1">
        <v>487</v>
      </c>
      <c r="G1278" s="1">
        <v>490</v>
      </c>
      <c r="H1278" s="6">
        <f t="shared" si="43"/>
        <v>6.1601642710472282E-3</v>
      </c>
      <c r="I1278" t="str">
        <f t="shared" si="42"/>
        <v>LILLEY</v>
      </c>
    </row>
    <row r="1279" spans="1:9">
      <c r="A1279" s="1" t="s">
        <v>9</v>
      </c>
      <c r="B1279" s="1">
        <v>302011026</v>
      </c>
      <c r="C1279" s="1" t="s">
        <v>48</v>
      </c>
      <c r="D1279" s="1">
        <v>30201102613</v>
      </c>
      <c r="E1279" s="1">
        <v>3102613</v>
      </c>
      <c r="F1279" s="1">
        <v>330</v>
      </c>
      <c r="G1279" s="1">
        <v>343</v>
      </c>
      <c r="H1279" s="6">
        <f t="shared" si="43"/>
        <v>3.9393939393939391E-2</v>
      </c>
      <c r="I1279" t="str">
        <f t="shared" si="42"/>
        <v>LILLEY</v>
      </c>
    </row>
    <row r="1280" spans="1:9">
      <c r="A1280" s="1" t="s">
        <v>9</v>
      </c>
      <c r="B1280" s="1">
        <v>302011026</v>
      </c>
      <c r="C1280" s="1" t="s">
        <v>48</v>
      </c>
      <c r="D1280" s="1">
        <v>30201102614</v>
      </c>
      <c r="E1280" s="1">
        <v>3102614</v>
      </c>
      <c r="F1280" s="1">
        <v>570</v>
      </c>
      <c r="G1280" s="1">
        <v>569</v>
      </c>
      <c r="H1280" s="6">
        <f t="shared" si="43"/>
        <v>-1.7543859649122807E-3</v>
      </c>
      <c r="I1280" t="str">
        <f t="shared" si="42"/>
        <v>LILLEY</v>
      </c>
    </row>
    <row r="1281" spans="1:9">
      <c r="A1281" s="1" t="s">
        <v>9</v>
      </c>
      <c r="B1281" s="1">
        <v>302011026</v>
      </c>
      <c r="C1281" s="1" t="s">
        <v>48</v>
      </c>
      <c r="D1281" s="1">
        <v>30201102615</v>
      </c>
      <c r="E1281" s="1">
        <v>3102615</v>
      </c>
      <c r="F1281" s="1">
        <v>257</v>
      </c>
      <c r="G1281" s="1">
        <v>270</v>
      </c>
      <c r="H1281" s="6">
        <f t="shared" si="43"/>
        <v>5.0583657587548639E-2</v>
      </c>
      <c r="I1281" t="str">
        <f t="shared" si="42"/>
        <v>LILLEY</v>
      </c>
    </row>
    <row r="1282" spans="1:9">
      <c r="A1282" s="1" t="s">
        <v>9</v>
      </c>
      <c r="B1282" s="1">
        <v>302011026</v>
      </c>
      <c r="C1282" s="1" t="s">
        <v>48</v>
      </c>
      <c r="D1282" s="1">
        <v>30201102616</v>
      </c>
      <c r="E1282" s="1">
        <v>3102616</v>
      </c>
      <c r="F1282" s="1">
        <v>403</v>
      </c>
      <c r="G1282" s="1">
        <v>419</v>
      </c>
      <c r="H1282" s="6">
        <f t="shared" si="43"/>
        <v>3.9702233250620347E-2</v>
      </c>
      <c r="I1282" t="str">
        <f t="shared" si="42"/>
        <v>LILLEY</v>
      </c>
    </row>
    <row r="1283" spans="1:9">
      <c r="A1283" s="1" t="s">
        <v>9</v>
      </c>
      <c r="B1283" s="1">
        <v>302011026</v>
      </c>
      <c r="C1283" s="1" t="s">
        <v>48</v>
      </c>
      <c r="D1283" s="1">
        <v>30201102617</v>
      </c>
      <c r="E1283" s="1">
        <v>3102617</v>
      </c>
      <c r="F1283" s="1">
        <v>209</v>
      </c>
      <c r="G1283" s="1">
        <v>227</v>
      </c>
      <c r="H1283" s="6">
        <f t="shared" si="43"/>
        <v>8.6124401913875603E-2</v>
      </c>
      <c r="I1283" t="str">
        <f t="shared" ref="I1283:I1346" si="44">A1283</f>
        <v>LILLEY</v>
      </c>
    </row>
    <row r="1284" spans="1:9">
      <c r="A1284" s="1" t="s">
        <v>9</v>
      </c>
      <c r="B1284" s="1">
        <v>302011026</v>
      </c>
      <c r="C1284" s="1" t="s">
        <v>48</v>
      </c>
      <c r="D1284" s="1">
        <v>30201102618</v>
      </c>
      <c r="E1284" s="1">
        <v>3102618</v>
      </c>
      <c r="F1284" s="1">
        <v>190</v>
      </c>
      <c r="G1284" s="1">
        <v>195</v>
      </c>
      <c r="H1284" s="6">
        <f t="shared" si="43"/>
        <v>2.6315789473684209E-2</v>
      </c>
      <c r="I1284" t="str">
        <f t="shared" si="44"/>
        <v>LILLEY</v>
      </c>
    </row>
    <row r="1285" spans="1:9">
      <c r="A1285" s="1" t="s">
        <v>9</v>
      </c>
      <c r="B1285" s="1">
        <v>302021027</v>
      </c>
      <c r="C1285" s="1" t="s">
        <v>78</v>
      </c>
      <c r="D1285" s="1">
        <v>30202102701</v>
      </c>
      <c r="E1285" s="1">
        <v>3102701</v>
      </c>
      <c r="F1285" s="1">
        <v>367</v>
      </c>
      <c r="G1285" s="1">
        <v>367</v>
      </c>
      <c r="H1285" s="6">
        <f t="shared" si="43"/>
        <v>0</v>
      </c>
      <c r="I1285" t="str">
        <f t="shared" si="44"/>
        <v>LILLEY</v>
      </c>
    </row>
    <row r="1286" spans="1:9">
      <c r="A1286" s="1" t="s">
        <v>9</v>
      </c>
      <c r="B1286" s="1">
        <v>302021027</v>
      </c>
      <c r="C1286" s="1" t="s">
        <v>78</v>
      </c>
      <c r="D1286" s="1">
        <v>30202102702</v>
      </c>
      <c r="E1286" s="1">
        <v>3102702</v>
      </c>
      <c r="F1286" s="1">
        <v>347</v>
      </c>
      <c r="G1286" s="1">
        <v>341</v>
      </c>
      <c r="H1286" s="6">
        <f t="shared" si="43"/>
        <v>-1.7291066282420751E-2</v>
      </c>
      <c r="I1286" t="str">
        <f t="shared" si="44"/>
        <v>LILLEY</v>
      </c>
    </row>
    <row r="1287" spans="1:9">
      <c r="A1287" s="1" t="s">
        <v>9</v>
      </c>
      <c r="B1287" s="1">
        <v>302021027</v>
      </c>
      <c r="C1287" s="1" t="s">
        <v>78</v>
      </c>
      <c r="D1287" s="1">
        <v>30202102704</v>
      </c>
      <c r="E1287" s="1">
        <v>3102704</v>
      </c>
      <c r="F1287" s="1">
        <v>182</v>
      </c>
      <c r="G1287" s="1">
        <v>180</v>
      </c>
      <c r="H1287" s="6">
        <f t="shared" si="43"/>
        <v>-1.098901098901099E-2</v>
      </c>
      <c r="I1287" t="str">
        <f t="shared" si="44"/>
        <v>LILLEY</v>
      </c>
    </row>
    <row r="1288" spans="1:9">
      <c r="A1288" s="1" t="s">
        <v>9</v>
      </c>
      <c r="B1288" s="1">
        <v>302021027</v>
      </c>
      <c r="C1288" s="1" t="s">
        <v>78</v>
      </c>
      <c r="D1288" s="1">
        <v>30202102705</v>
      </c>
      <c r="E1288" s="1">
        <v>3102705</v>
      </c>
      <c r="F1288" s="1">
        <v>353</v>
      </c>
      <c r="G1288" s="1">
        <v>343</v>
      </c>
      <c r="H1288" s="6">
        <f t="shared" si="43"/>
        <v>-2.8328611898016998E-2</v>
      </c>
      <c r="I1288" t="str">
        <f t="shared" si="44"/>
        <v>LILLEY</v>
      </c>
    </row>
    <row r="1289" spans="1:9">
      <c r="A1289" s="1" t="s">
        <v>9</v>
      </c>
      <c r="B1289" s="1">
        <v>302021027</v>
      </c>
      <c r="C1289" s="1" t="s">
        <v>78</v>
      </c>
      <c r="D1289" s="1">
        <v>30202102706</v>
      </c>
      <c r="E1289" s="1">
        <v>3102706</v>
      </c>
      <c r="F1289" s="1">
        <v>335</v>
      </c>
      <c r="G1289" s="1">
        <v>334</v>
      </c>
      <c r="H1289" s="6">
        <f t="shared" si="43"/>
        <v>-2.9850746268656717E-3</v>
      </c>
      <c r="I1289" t="str">
        <f t="shared" si="44"/>
        <v>LILLEY</v>
      </c>
    </row>
    <row r="1290" spans="1:9">
      <c r="A1290" s="1" t="s">
        <v>9</v>
      </c>
      <c r="B1290" s="1">
        <v>302021027</v>
      </c>
      <c r="C1290" s="1" t="s">
        <v>78</v>
      </c>
      <c r="D1290" s="1">
        <v>30202102713</v>
      </c>
      <c r="E1290" s="1">
        <v>3102713</v>
      </c>
      <c r="F1290" s="1">
        <v>248</v>
      </c>
      <c r="G1290" s="1">
        <v>246</v>
      </c>
      <c r="H1290" s="6">
        <f t="shared" si="43"/>
        <v>-8.0645161290322578E-3</v>
      </c>
      <c r="I1290" t="str">
        <f t="shared" si="44"/>
        <v>LILLEY</v>
      </c>
    </row>
    <row r="1291" spans="1:9">
      <c r="A1291" s="1" t="s">
        <v>9</v>
      </c>
      <c r="B1291" s="1">
        <v>302021027</v>
      </c>
      <c r="C1291" s="1" t="s">
        <v>78</v>
      </c>
      <c r="D1291" s="1">
        <v>30202102714</v>
      </c>
      <c r="E1291" s="1">
        <v>3102714</v>
      </c>
      <c r="F1291" s="1">
        <v>313</v>
      </c>
      <c r="G1291" s="1">
        <v>320</v>
      </c>
      <c r="H1291" s="6">
        <f t="shared" si="43"/>
        <v>2.2364217252396165E-2</v>
      </c>
      <c r="I1291" t="str">
        <f t="shared" si="44"/>
        <v>LILLEY</v>
      </c>
    </row>
    <row r="1292" spans="1:9">
      <c r="A1292" s="1" t="s">
        <v>9</v>
      </c>
      <c r="B1292" s="1">
        <v>302021027</v>
      </c>
      <c r="C1292" s="1" t="s">
        <v>78</v>
      </c>
      <c r="D1292" s="1">
        <v>30202102715</v>
      </c>
      <c r="E1292" s="1">
        <v>3102715</v>
      </c>
      <c r="F1292" s="1">
        <v>311</v>
      </c>
      <c r="G1292" s="1">
        <v>340</v>
      </c>
      <c r="H1292" s="6">
        <f t="shared" si="43"/>
        <v>9.3247588424437297E-2</v>
      </c>
      <c r="I1292" t="str">
        <f t="shared" si="44"/>
        <v>LILLEY</v>
      </c>
    </row>
    <row r="1293" spans="1:9">
      <c r="A1293" s="1" t="s">
        <v>9</v>
      </c>
      <c r="B1293" s="1">
        <v>302021027</v>
      </c>
      <c r="C1293" s="1" t="s">
        <v>78</v>
      </c>
      <c r="D1293" s="1">
        <v>30202102716</v>
      </c>
      <c r="E1293" s="1">
        <v>3102716</v>
      </c>
      <c r="F1293" s="1">
        <v>224</v>
      </c>
      <c r="G1293" s="1">
        <v>232</v>
      </c>
      <c r="H1293" s="6">
        <f t="shared" si="43"/>
        <v>3.5714285714285712E-2</v>
      </c>
      <c r="I1293" t="str">
        <f t="shared" si="44"/>
        <v>LILLEY</v>
      </c>
    </row>
    <row r="1294" spans="1:9">
      <c r="A1294" s="1" t="s">
        <v>9</v>
      </c>
      <c r="B1294" s="1">
        <v>302021027</v>
      </c>
      <c r="C1294" s="1" t="s">
        <v>78</v>
      </c>
      <c r="D1294" s="1">
        <v>30202102717</v>
      </c>
      <c r="E1294" s="1">
        <v>3102717</v>
      </c>
      <c r="F1294" s="1">
        <v>346</v>
      </c>
      <c r="G1294" s="1">
        <v>365</v>
      </c>
      <c r="H1294" s="6">
        <f t="shared" si="43"/>
        <v>5.4913294797687862E-2</v>
      </c>
      <c r="I1294" t="str">
        <f t="shared" si="44"/>
        <v>LILLEY</v>
      </c>
    </row>
    <row r="1295" spans="1:9">
      <c r="A1295" s="1" t="s">
        <v>9</v>
      </c>
      <c r="B1295" s="1">
        <v>302021027</v>
      </c>
      <c r="C1295" s="1" t="s">
        <v>78</v>
      </c>
      <c r="D1295" s="1">
        <v>30202102718</v>
      </c>
      <c r="E1295" s="1">
        <v>3102718</v>
      </c>
      <c r="F1295" s="1">
        <v>399</v>
      </c>
      <c r="G1295" s="1">
        <v>400</v>
      </c>
      <c r="H1295" s="6">
        <f t="shared" si="43"/>
        <v>2.5062656641604009E-3</v>
      </c>
      <c r="I1295" t="str">
        <f t="shared" si="44"/>
        <v>LILLEY</v>
      </c>
    </row>
    <row r="1296" spans="1:9">
      <c r="A1296" s="1" t="s">
        <v>9</v>
      </c>
      <c r="B1296" s="1">
        <v>302021027</v>
      </c>
      <c r="C1296" s="1" t="s">
        <v>78</v>
      </c>
      <c r="D1296" s="1">
        <v>30202102720</v>
      </c>
      <c r="E1296" s="1">
        <v>3102720</v>
      </c>
      <c r="F1296" s="1">
        <v>0</v>
      </c>
      <c r="G1296" s="1">
        <v>0</v>
      </c>
      <c r="H1296" s="6">
        <v>0</v>
      </c>
      <c r="I1296" t="str">
        <f t="shared" si="44"/>
        <v>LILLEY</v>
      </c>
    </row>
    <row r="1297" spans="1:9">
      <c r="A1297" s="1" t="s">
        <v>9</v>
      </c>
      <c r="B1297" s="1">
        <v>302021027</v>
      </c>
      <c r="C1297" s="1" t="s">
        <v>78</v>
      </c>
      <c r="D1297" s="1">
        <v>30202102721</v>
      </c>
      <c r="E1297" s="1">
        <v>3102721</v>
      </c>
      <c r="F1297" s="1">
        <v>192</v>
      </c>
      <c r="G1297" s="1">
        <v>191</v>
      </c>
      <c r="H1297" s="6">
        <f t="shared" si="43"/>
        <v>-5.208333333333333E-3</v>
      </c>
      <c r="I1297" t="str">
        <f t="shared" si="44"/>
        <v>LILLEY</v>
      </c>
    </row>
    <row r="1298" spans="1:9">
      <c r="A1298" s="1" t="s">
        <v>9</v>
      </c>
      <c r="B1298" s="1">
        <v>302021027</v>
      </c>
      <c r="C1298" s="1" t="s">
        <v>78</v>
      </c>
      <c r="D1298" s="1">
        <v>30202102722</v>
      </c>
      <c r="E1298" s="1">
        <v>3102722</v>
      </c>
      <c r="F1298" s="1">
        <v>262</v>
      </c>
      <c r="G1298" s="1">
        <v>269</v>
      </c>
      <c r="H1298" s="6">
        <f t="shared" si="43"/>
        <v>2.6717557251908396E-2</v>
      </c>
      <c r="I1298" t="str">
        <f t="shared" si="44"/>
        <v>LILLEY</v>
      </c>
    </row>
    <row r="1299" spans="1:9">
      <c r="A1299" s="1" t="s">
        <v>9</v>
      </c>
      <c r="B1299" s="1">
        <v>302021027</v>
      </c>
      <c r="C1299" s="1" t="s">
        <v>78</v>
      </c>
      <c r="D1299" s="1">
        <v>30202102723</v>
      </c>
      <c r="E1299" s="1">
        <v>3102723</v>
      </c>
      <c r="F1299" s="1">
        <v>262</v>
      </c>
      <c r="G1299" s="1">
        <v>272</v>
      </c>
      <c r="H1299" s="6">
        <f t="shared" si="43"/>
        <v>3.8167938931297711E-2</v>
      </c>
      <c r="I1299" t="str">
        <f t="shared" si="44"/>
        <v>LILLEY</v>
      </c>
    </row>
    <row r="1300" spans="1:9">
      <c r="A1300" s="1" t="s">
        <v>9</v>
      </c>
      <c r="B1300" s="1">
        <v>302021027</v>
      </c>
      <c r="C1300" s="1" t="s">
        <v>78</v>
      </c>
      <c r="D1300" s="1">
        <v>30202102724</v>
      </c>
      <c r="E1300" s="1">
        <v>3102724</v>
      </c>
      <c r="F1300" s="1">
        <v>315</v>
      </c>
      <c r="G1300" s="1">
        <v>314</v>
      </c>
      <c r="H1300" s="6">
        <f t="shared" si="43"/>
        <v>-3.1746031746031746E-3</v>
      </c>
      <c r="I1300" t="str">
        <f t="shared" si="44"/>
        <v>LILLEY</v>
      </c>
    </row>
    <row r="1301" spans="1:9">
      <c r="A1301" s="1" t="s">
        <v>9</v>
      </c>
      <c r="B1301" s="1">
        <v>302021027</v>
      </c>
      <c r="C1301" s="1" t="s">
        <v>78</v>
      </c>
      <c r="D1301" s="1">
        <v>30202102725</v>
      </c>
      <c r="E1301" s="1">
        <v>3102725</v>
      </c>
      <c r="F1301" s="1">
        <v>198</v>
      </c>
      <c r="G1301" s="1">
        <v>198</v>
      </c>
      <c r="H1301" s="6">
        <f t="shared" si="43"/>
        <v>0</v>
      </c>
      <c r="I1301" t="str">
        <f t="shared" si="44"/>
        <v>LILLEY</v>
      </c>
    </row>
    <row r="1302" spans="1:9">
      <c r="A1302" s="1" t="s">
        <v>9</v>
      </c>
      <c r="B1302" s="1">
        <v>302021027</v>
      </c>
      <c r="C1302" s="1" t="s">
        <v>78</v>
      </c>
      <c r="D1302" s="1">
        <v>30202102726</v>
      </c>
      <c r="E1302" s="1">
        <v>3102726</v>
      </c>
      <c r="F1302" s="1">
        <v>316</v>
      </c>
      <c r="G1302" s="1">
        <v>312</v>
      </c>
      <c r="H1302" s="6">
        <f t="shared" si="43"/>
        <v>-1.2658227848101266E-2</v>
      </c>
      <c r="I1302" t="str">
        <f t="shared" si="44"/>
        <v>LILLEY</v>
      </c>
    </row>
    <row r="1303" spans="1:9">
      <c r="A1303" s="1" t="s">
        <v>9</v>
      </c>
      <c r="B1303" s="1">
        <v>302021027</v>
      </c>
      <c r="C1303" s="1" t="s">
        <v>78</v>
      </c>
      <c r="D1303" s="1">
        <v>30202102727</v>
      </c>
      <c r="E1303" s="1">
        <v>3102727</v>
      </c>
      <c r="F1303" s="1">
        <v>216</v>
      </c>
      <c r="G1303" s="1">
        <v>213</v>
      </c>
      <c r="H1303" s="6">
        <f t="shared" si="43"/>
        <v>-1.3888888888888888E-2</v>
      </c>
      <c r="I1303" t="str">
        <f t="shared" si="44"/>
        <v>LILLEY</v>
      </c>
    </row>
    <row r="1304" spans="1:9">
      <c r="A1304" s="1" t="s">
        <v>9</v>
      </c>
      <c r="B1304" s="1">
        <v>302021027</v>
      </c>
      <c r="C1304" s="1" t="s">
        <v>78</v>
      </c>
      <c r="D1304" s="1">
        <v>30202102728</v>
      </c>
      <c r="E1304" s="1">
        <v>3102728</v>
      </c>
      <c r="F1304" s="1">
        <v>248</v>
      </c>
      <c r="G1304" s="1">
        <v>247</v>
      </c>
      <c r="H1304" s="6">
        <f t="shared" si="43"/>
        <v>-4.0322580645161289E-3</v>
      </c>
      <c r="I1304" t="str">
        <f t="shared" si="44"/>
        <v>LILLEY</v>
      </c>
    </row>
    <row r="1305" spans="1:9">
      <c r="A1305" s="1" t="s">
        <v>9</v>
      </c>
      <c r="B1305" s="1">
        <v>302021027</v>
      </c>
      <c r="C1305" s="1" t="s">
        <v>78</v>
      </c>
      <c r="D1305" s="1">
        <v>30202102729</v>
      </c>
      <c r="E1305" s="1">
        <v>3102729</v>
      </c>
      <c r="F1305" s="1">
        <v>316</v>
      </c>
      <c r="G1305" s="1">
        <v>307</v>
      </c>
      <c r="H1305" s="6">
        <f t="shared" si="43"/>
        <v>-2.8481012658227847E-2</v>
      </c>
      <c r="I1305" t="str">
        <f t="shared" si="44"/>
        <v>LILLEY</v>
      </c>
    </row>
    <row r="1306" spans="1:9">
      <c r="A1306" s="1" t="s">
        <v>9</v>
      </c>
      <c r="B1306" s="1">
        <v>302021027</v>
      </c>
      <c r="C1306" s="1" t="s">
        <v>78</v>
      </c>
      <c r="D1306" s="1">
        <v>30202102730</v>
      </c>
      <c r="E1306" s="1">
        <v>3102730</v>
      </c>
      <c r="F1306" s="1">
        <v>275</v>
      </c>
      <c r="G1306" s="1">
        <v>280</v>
      </c>
      <c r="H1306" s="6">
        <f t="shared" si="43"/>
        <v>1.8181818181818181E-2</v>
      </c>
      <c r="I1306" t="str">
        <f t="shared" si="44"/>
        <v>LILLEY</v>
      </c>
    </row>
    <row r="1307" spans="1:9">
      <c r="A1307" s="1" t="s">
        <v>9</v>
      </c>
      <c r="B1307" s="1">
        <v>302021027</v>
      </c>
      <c r="C1307" s="1" t="s">
        <v>78</v>
      </c>
      <c r="D1307" s="1">
        <v>30202102731</v>
      </c>
      <c r="E1307" s="1">
        <v>3102731</v>
      </c>
      <c r="F1307" s="1">
        <v>352</v>
      </c>
      <c r="G1307" s="1">
        <v>353</v>
      </c>
      <c r="H1307" s="6">
        <f t="shared" si="43"/>
        <v>2.840909090909091E-3</v>
      </c>
      <c r="I1307" t="str">
        <f t="shared" si="44"/>
        <v>LILLEY</v>
      </c>
    </row>
    <row r="1308" spans="1:9">
      <c r="A1308" s="1" t="s">
        <v>9</v>
      </c>
      <c r="B1308" s="1">
        <v>302021027</v>
      </c>
      <c r="C1308" s="1" t="s">
        <v>78</v>
      </c>
      <c r="D1308" s="1">
        <v>30202102732</v>
      </c>
      <c r="E1308" s="1">
        <v>3102732</v>
      </c>
      <c r="F1308" s="1">
        <v>176</v>
      </c>
      <c r="G1308" s="1">
        <v>182</v>
      </c>
      <c r="H1308" s="6">
        <f t="shared" si="43"/>
        <v>3.4090909090909088E-2</v>
      </c>
      <c r="I1308" t="str">
        <f t="shared" si="44"/>
        <v>LILLEY</v>
      </c>
    </row>
    <row r="1309" spans="1:9">
      <c r="A1309" s="1" t="s">
        <v>9</v>
      </c>
      <c r="B1309" s="1">
        <v>302021027</v>
      </c>
      <c r="C1309" s="1" t="s">
        <v>78</v>
      </c>
      <c r="D1309" s="1">
        <v>30202102733</v>
      </c>
      <c r="E1309" s="1">
        <v>3102733</v>
      </c>
      <c r="F1309" s="1">
        <v>223</v>
      </c>
      <c r="G1309" s="1">
        <v>215</v>
      </c>
      <c r="H1309" s="6">
        <f t="shared" si="43"/>
        <v>-3.5874439461883408E-2</v>
      </c>
      <c r="I1309" t="str">
        <f t="shared" si="44"/>
        <v>LILLEY</v>
      </c>
    </row>
    <row r="1310" spans="1:9">
      <c r="A1310" s="1" t="s">
        <v>9</v>
      </c>
      <c r="B1310" s="1">
        <v>302021027</v>
      </c>
      <c r="C1310" s="1" t="s">
        <v>78</v>
      </c>
      <c r="D1310" s="1">
        <v>30202102734</v>
      </c>
      <c r="E1310" s="1">
        <v>3102734</v>
      </c>
      <c r="F1310" s="1">
        <v>233</v>
      </c>
      <c r="G1310" s="1">
        <v>234</v>
      </c>
      <c r="H1310" s="6">
        <f t="shared" si="43"/>
        <v>4.2918454935622317E-3</v>
      </c>
      <c r="I1310" t="str">
        <f t="shared" si="44"/>
        <v>LILLEY</v>
      </c>
    </row>
    <row r="1311" spans="1:9">
      <c r="A1311" s="1" t="s">
        <v>9</v>
      </c>
      <c r="B1311" s="1">
        <v>302021027</v>
      </c>
      <c r="C1311" s="1" t="s">
        <v>78</v>
      </c>
      <c r="D1311" s="1">
        <v>30202102738</v>
      </c>
      <c r="E1311" s="1">
        <v>3102738</v>
      </c>
      <c r="F1311" s="1">
        <v>285</v>
      </c>
      <c r="G1311" s="1">
        <v>291</v>
      </c>
      <c r="H1311" s="6">
        <f t="shared" si="43"/>
        <v>2.1052631578947368E-2</v>
      </c>
      <c r="I1311" t="str">
        <f t="shared" si="44"/>
        <v>LILLEY</v>
      </c>
    </row>
    <row r="1312" spans="1:9">
      <c r="A1312" s="1" t="s">
        <v>9</v>
      </c>
      <c r="B1312" s="1">
        <v>302021027</v>
      </c>
      <c r="C1312" s="1" t="s">
        <v>78</v>
      </c>
      <c r="D1312" s="1">
        <v>30202102739</v>
      </c>
      <c r="E1312" s="1">
        <v>3102739</v>
      </c>
      <c r="F1312" s="1">
        <v>0</v>
      </c>
      <c r="G1312" s="1">
        <v>0</v>
      </c>
      <c r="H1312" s="6">
        <v>0</v>
      </c>
      <c r="I1312" t="str">
        <f t="shared" si="44"/>
        <v>LILLEY</v>
      </c>
    </row>
    <row r="1313" spans="1:9">
      <c r="A1313" s="1" t="s">
        <v>9</v>
      </c>
      <c r="B1313" s="1">
        <v>302021028</v>
      </c>
      <c r="C1313" s="1" t="s">
        <v>79</v>
      </c>
      <c r="D1313" s="1">
        <v>30202102802</v>
      </c>
      <c r="E1313" s="1">
        <v>3102802</v>
      </c>
      <c r="F1313" s="1">
        <v>547</v>
      </c>
      <c r="G1313" s="1">
        <v>569</v>
      </c>
      <c r="H1313" s="6">
        <f t="shared" ref="H1313:H1376" si="45">(G1313-F1313)/F1313</f>
        <v>4.0219378427787937E-2</v>
      </c>
      <c r="I1313" t="str">
        <f t="shared" si="44"/>
        <v>LILLEY</v>
      </c>
    </row>
    <row r="1314" spans="1:9">
      <c r="A1314" s="1" t="s">
        <v>9</v>
      </c>
      <c r="B1314" s="1">
        <v>302021028</v>
      </c>
      <c r="C1314" s="1" t="s">
        <v>79</v>
      </c>
      <c r="D1314" s="1">
        <v>30202102803</v>
      </c>
      <c r="E1314" s="1">
        <v>3102803</v>
      </c>
      <c r="F1314" s="1">
        <v>377</v>
      </c>
      <c r="G1314" s="1">
        <v>390</v>
      </c>
      <c r="H1314" s="6">
        <f t="shared" si="45"/>
        <v>3.4482758620689655E-2</v>
      </c>
      <c r="I1314" t="str">
        <f t="shared" si="44"/>
        <v>LILLEY</v>
      </c>
    </row>
    <row r="1315" spans="1:9">
      <c r="A1315" s="1" t="s">
        <v>9</v>
      </c>
      <c r="B1315" s="1">
        <v>302021028</v>
      </c>
      <c r="C1315" s="1" t="s">
        <v>79</v>
      </c>
      <c r="D1315" s="1">
        <v>30202102804</v>
      </c>
      <c r="E1315" s="1">
        <v>3102804</v>
      </c>
      <c r="F1315" s="1">
        <v>190</v>
      </c>
      <c r="G1315" s="1">
        <v>208</v>
      </c>
      <c r="H1315" s="6">
        <f t="shared" si="45"/>
        <v>9.4736842105263161E-2</v>
      </c>
      <c r="I1315" t="str">
        <f t="shared" si="44"/>
        <v>LILLEY</v>
      </c>
    </row>
    <row r="1316" spans="1:9">
      <c r="A1316" s="1" t="s">
        <v>9</v>
      </c>
      <c r="B1316" s="1">
        <v>302021028</v>
      </c>
      <c r="C1316" s="1" t="s">
        <v>79</v>
      </c>
      <c r="D1316" s="1">
        <v>30202102806</v>
      </c>
      <c r="E1316" s="1">
        <v>3102806</v>
      </c>
      <c r="F1316" s="1">
        <v>281</v>
      </c>
      <c r="G1316" s="1">
        <v>308</v>
      </c>
      <c r="H1316" s="6">
        <f t="shared" si="45"/>
        <v>9.6085409252669035E-2</v>
      </c>
      <c r="I1316" t="str">
        <f t="shared" si="44"/>
        <v>LILLEY</v>
      </c>
    </row>
    <row r="1317" spans="1:9">
      <c r="A1317" s="1" t="s">
        <v>9</v>
      </c>
      <c r="B1317" s="1">
        <v>302021028</v>
      </c>
      <c r="C1317" s="1" t="s">
        <v>79</v>
      </c>
      <c r="D1317" s="1">
        <v>30202102807</v>
      </c>
      <c r="E1317" s="1">
        <v>3102807</v>
      </c>
      <c r="F1317" s="1">
        <v>222</v>
      </c>
      <c r="G1317" s="1">
        <v>218</v>
      </c>
      <c r="H1317" s="6">
        <f t="shared" si="45"/>
        <v>-1.8018018018018018E-2</v>
      </c>
      <c r="I1317" t="str">
        <f t="shared" si="44"/>
        <v>LILLEY</v>
      </c>
    </row>
    <row r="1318" spans="1:9">
      <c r="A1318" s="1" t="s">
        <v>9</v>
      </c>
      <c r="B1318" s="1">
        <v>302021028</v>
      </c>
      <c r="C1318" s="1" t="s">
        <v>79</v>
      </c>
      <c r="D1318" s="1">
        <v>30202102808</v>
      </c>
      <c r="E1318" s="1">
        <v>3102808</v>
      </c>
      <c r="F1318" s="1">
        <v>279</v>
      </c>
      <c r="G1318" s="1">
        <v>308</v>
      </c>
      <c r="H1318" s="6">
        <f t="shared" si="45"/>
        <v>0.1039426523297491</v>
      </c>
      <c r="I1318" t="str">
        <f t="shared" si="44"/>
        <v>LILLEY</v>
      </c>
    </row>
    <row r="1319" spans="1:9">
      <c r="A1319" s="1" t="s">
        <v>9</v>
      </c>
      <c r="B1319" s="1">
        <v>302021028</v>
      </c>
      <c r="C1319" s="1" t="s">
        <v>79</v>
      </c>
      <c r="D1319" s="1">
        <v>30202102809</v>
      </c>
      <c r="E1319" s="1">
        <v>3102809</v>
      </c>
      <c r="F1319" s="1">
        <v>371</v>
      </c>
      <c r="G1319" s="1">
        <v>398</v>
      </c>
      <c r="H1319" s="6">
        <f t="shared" si="45"/>
        <v>7.277628032345014E-2</v>
      </c>
      <c r="I1319" t="str">
        <f t="shared" si="44"/>
        <v>LILLEY</v>
      </c>
    </row>
    <row r="1320" spans="1:9">
      <c r="A1320" s="1" t="s">
        <v>9</v>
      </c>
      <c r="B1320" s="1">
        <v>302021028</v>
      </c>
      <c r="C1320" s="1" t="s">
        <v>79</v>
      </c>
      <c r="D1320" s="1">
        <v>30202102810</v>
      </c>
      <c r="E1320" s="1">
        <v>3102810</v>
      </c>
      <c r="F1320" s="1">
        <v>381</v>
      </c>
      <c r="G1320" s="1">
        <v>406</v>
      </c>
      <c r="H1320" s="6">
        <f t="shared" si="45"/>
        <v>6.5616797900262466E-2</v>
      </c>
      <c r="I1320" t="str">
        <f t="shared" si="44"/>
        <v>LILLEY</v>
      </c>
    </row>
    <row r="1321" spans="1:9">
      <c r="A1321" s="1" t="s">
        <v>9</v>
      </c>
      <c r="B1321" s="1">
        <v>302021028</v>
      </c>
      <c r="C1321" s="1" t="s">
        <v>79</v>
      </c>
      <c r="D1321" s="1">
        <v>30202102811</v>
      </c>
      <c r="E1321" s="1">
        <v>3102811</v>
      </c>
      <c r="F1321" s="1">
        <v>376</v>
      </c>
      <c r="G1321" s="1">
        <v>389</v>
      </c>
      <c r="H1321" s="6">
        <f t="shared" si="45"/>
        <v>3.4574468085106384E-2</v>
      </c>
      <c r="I1321" t="str">
        <f t="shared" si="44"/>
        <v>LILLEY</v>
      </c>
    </row>
    <row r="1322" spans="1:9">
      <c r="A1322" s="1" t="s">
        <v>9</v>
      </c>
      <c r="B1322" s="1">
        <v>302021028</v>
      </c>
      <c r="C1322" s="1" t="s">
        <v>79</v>
      </c>
      <c r="D1322" s="1">
        <v>30202102812</v>
      </c>
      <c r="E1322" s="1">
        <v>3102812</v>
      </c>
      <c r="F1322" s="1">
        <v>0</v>
      </c>
      <c r="G1322" s="1">
        <v>0</v>
      </c>
      <c r="H1322" s="6">
        <v>0</v>
      </c>
      <c r="I1322" t="str">
        <f t="shared" si="44"/>
        <v>LILLEY</v>
      </c>
    </row>
    <row r="1323" spans="1:9">
      <c r="A1323" s="1" t="s">
        <v>9</v>
      </c>
      <c r="B1323" s="1">
        <v>302021028</v>
      </c>
      <c r="C1323" s="1" t="s">
        <v>79</v>
      </c>
      <c r="D1323" s="1">
        <v>30202102814</v>
      </c>
      <c r="E1323" s="1">
        <v>3102814</v>
      </c>
      <c r="F1323" s="1">
        <v>433</v>
      </c>
      <c r="G1323" s="1">
        <v>444</v>
      </c>
      <c r="H1323" s="6">
        <f t="shared" si="45"/>
        <v>2.5404157043879907E-2</v>
      </c>
      <c r="I1323" t="str">
        <f t="shared" si="44"/>
        <v>LILLEY</v>
      </c>
    </row>
    <row r="1324" spans="1:9">
      <c r="A1324" s="1" t="s">
        <v>9</v>
      </c>
      <c r="B1324" s="1">
        <v>302021028</v>
      </c>
      <c r="C1324" s="1" t="s">
        <v>79</v>
      </c>
      <c r="D1324" s="1">
        <v>30202102815</v>
      </c>
      <c r="E1324" s="1">
        <v>3102815</v>
      </c>
      <c r="F1324" s="1">
        <v>263</v>
      </c>
      <c r="G1324" s="1">
        <v>269</v>
      </c>
      <c r="H1324" s="6">
        <f t="shared" si="45"/>
        <v>2.2813688212927757E-2</v>
      </c>
      <c r="I1324" t="str">
        <f t="shared" si="44"/>
        <v>LILLEY</v>
      </c>
    </row>
    <row r="1325" spans="1:9">
      <c r="A1325" s="1" t="s">
        <v>9</v>
      </c>
      <c r="B1325" s="1">
        <v>302021028</v>
      </c>
      <c r="C1325" s="1" t="s">
        <v>79</v>
      </c>
      <c r="D1325" s="1">
        <v>30202102817</v>
      </c>
      <c r="E1325" s="1">
        <v>3102817</v>
      </c>
      <c r="F1325" s="1">
        <v>352</v>
      </c>
      <c r="G1325" s="1">
        <v>355</v>
      </c>
      <c r="H1325" s="6">
        <f t="shared" si="45"/>
        <v>8.5227272727272721E-3</v>
      </c>
      <c r="I1325" t="str">
        <f t="shared" si="44"/>
        <v>LILLEY</v>
      </c>
    </row>
    <row r="1326" spans="1:9">
      <c r="A1326" s="1" t="s">
        <v>9</v>
      </c>
      <c r="B1326" s="1">
        <v>302021028</v>
      </c>
      <c r="C1326" s="1" t="s">
        <v>79</v>
      </c>
      <c r="D1326" s="1">
        <v>30202102818</v>
      </c>
      <c r="E1326" s="1">
        <v>3102818</v>
      </c>
      <c r="F1326" s="1">
        <v>349</v>
      </c>
      <c r="G1326" s="1">
        <v>379</v>
      </c>
      <c r="H1326" s="6">
        <f t="shared" si="45"/>
        <v>8.5959885386819479E-2</v>
      </c>
      <c r="I1326" t="str">
        <f t="shared" si="44"/>
        <v>LILLEY</v>
      </c>
    </row>
    <row r="1327" spans="1:9">
      <c r="A1327" s="1" t="s">
        <v>9</v>
      </c>
      <c r="B1327" s="1">
        <v>302021028</v>
      </c>
      <c r="C1327" s="1" t="s">
        <v>79</v>
      </c>
      <c r="D1327" s="1">
        <v>30202102819</v>
      </c>
      <c r="E1327" s="1">
        <v>3102819</v>
      </c>
      <c r="F1327" s="1">
        <v>364</v>
      </c>
      <c r="G1327" s="1">
        <v>369</v>
      </c>
      <c r="H1327" s="6">
        <f t="shared" si="45"/>
        <v>1.3736263736263736E-2</v>
      </c>
      <c r="I1327" t="str">
        <f t="shared" si="44"/>
        <v>LILLEY</v>
      </c>
    </row>
    <row r="1328" spans="1:9">
      <c r="A1328" s="1" t="s">
        <v>9</v>
      </c>
      <c r="B1328" s="1">
        <v>302021028</v>
      </c>
      <c r="C1328" s="1" t="s">
        <v>79</v>
      </c>
      <c r="D1328" s="1">
        <v>30202102820</v>
      </c>
      <c r="E1328" s="1">
        <v>3102820</v>
      </c>
      <c r="F1328" s="1">
        <v>409</v>
      </c>
      <c r="G1328" s="1">
        <v>422</v>
      </c>
      <c r="H1328" s="6">
        <f t="shared" si="45"/>
        <v>3.1784841075794622E-2</v>
      </c>
      <c r="I1328" t="str">
        <f t="shared" si="44"/>
        <v>LILLEY</v>
      </c>
    </row>
    <row r="1329" spans="1:9">
      <c r="A1329" s="1" t="s">
        <v>9</v>
      </c>
      <c r="B1329" s="1">
        <v>302021028</v>
      </c>
      <c r="C1329" s="1" t="s">
        <v>79</v>
      </c>
      <c r="D1329" s="1">
        <v>30202102821</v>
      </c>
      <c r="E1329" s="1">
        <v>3102821</v>
      </c>
      <c r="F1329" s="1">
        <v>254</v>
      </c>
      <c r="G1329" s="1">
        <v>267</v>
      </c>
      <c r="H1329" s="6">
        <f t="shared" si="45"/>
        <v>5.1181102362204724E-2</v>
      </c>
      <c r="I1329" t="str">
        <f t="shared" si="44"/>
        <v>LILLEY</v>
      </c>
    </row>
    <row r="1330" spans="1:9">
      <c r="A1330" s="1" t="s">
        <v>9</v>
      </c>
      <c r="B1330" s="1">
        <v>302021028</v>
      </c>
      <c r="C1330" s="1" t="s">
        <v>79</v>
      </c>
      <c r="D1330" s="1">
        <v>30202102822</v>
      </c>
      <c r="E1330" s="1">
        <v>3102822</v>
      </c>
      <c r="F1330" s="1">
        <v>0</v>
      </c>
      <c r="G1330" s="1">
        <v>0</v>
      </c>
      <c r="H1330" s="6">
        <v>0</v>
      </c>
      <c r="I1330" t="str">
        <f t="shared" si="44"/>
        <v>LILLEY</v>
      </c>
    </row>
    <row r="1331" spans="1:9">
      <c r="A1331" s="1" t="s">
        <v>9</v>
      </c>
      <c r="B1331" s="1">
        <v>302021028</v>
      </c>
      <c r="C1331" s="1" t="s">
        <v>79</v>
      </c>
      <c r="D1331" s="1">
        <v>30202102823</v>
      </c>
      <c r="E1331" s="1">
        <v>3102823</v>
      </c>
      <c r="F1331" s="1">
        <v>359</v>
      </c>
      <c r="G1331" s="1">
        <v>363</v>
      </c>
      <c r="H1331" s="6">
        <f t="shared" si="45"/>
        <v>1.1142061281337047E-2</v>
      </c>
      <c r="I1331" t="str">
        <f t="shared" si="44"/>
        <v>LILLEY</v>
      </c>
    </row>
    <row r="1332" spans="1:9">
      <c r="A1332" s="1" t="s">
        <v>9</v>
      </c>
      <c r="B1332" s="1">
        <v>302021028</v>
      </c>
      <c r="C1332" s="1" t="s">
        <v>79</v>
      </c>
      <c r="D1332" s="1">
        <v>30202102824</v>
      </c>
      <c r="E1332" s="1">
        <v>3102824</v>
      </c>
      <c r="F1332" s="1">
        <v>550</v>
      </c>
      <c r="G1332" s="1">
        <v>571</v>
      </c>
      <c r="H1332" s="6">
        <f t="shared" si="45"/>
        <v>3.8181818181818185E-2</v>
      </c>
      <c r="I1332" t="str">
        <f t="shared" si="44"/>
        <v>LILLEY</v>
      </c>
    </row>
    <row r="1333" spans="1:9">
      <c r="A1333" s="1" t="s">
        <v>9</v>
      </c>
      <c r="B1333" s="1">
        <v>302021028</v>
      </c>
      <c r="C1333" s="1" t="s">
        <v>79</v>
      </c>
      <c r="D1333" s="1">
        <v>30202102825</v>
      </c>
      <c r="E1333" s="1">
        <v>3102825</v>
      </c>
      <c r="F1333" s="1">
        <v>314</v>
      </c>
      <c r="G1333" s="1">
        <v>335</v>
      </c>
      <c r="H1333" s="6">
        <f t="shared" si="45"/>
        <v>6.6878980891719744E-2</v>
      </c>
      <c r="I1333" t="str">
        <f t="shared" si="44"/>
        <v>LILLEY</v>
      </c>
    </row>
    <row r="1334" spans="1:9">
      <c r="A1334" s="1" t="s">
        <v>9</v>
      </c>
      <c r="B1334" s="1">
        <v>302021028</v>
      </c>
      <c r="C1334" s="1" t="s">
        <v>79</v>
      </c>
      <c r="D1334" s="1">
        <v>30202102826</v>
      </c>
      <c r="E1334" s="1">
        <v>3102826</v>
      </c>
      <c r="F1334" s="1">
        <v>131</v>
      </c>
      <c r="G1334" s="1">
        <v>137</v>
      </c>
      <c r="H1334" s="6">
        <f t="shared" si="45"/>
        <v>4.5801526717557252E-2</v>
      </c>
      <c r="I1334" t="str">
        <f t="shared" si="44"/>
        <v>LILLEY</v>
      </c>
    </row>
    <row r="1335" spans="1:9">
      <c r="A1335" s="1" t="s">
        <v>9</v>
      </c>
      <c r="B1335" s="1">
        <v>302021028</v>
      </c>
      <c r="C1335" s="1" t="s">
        <v>79</v>
      </c>
      <c r="D1335" s="1">
        <v>30202102827</v>
      </c>
      <c r="E1335" s="1">
        <v>3102827</v>
      </c>
      <c r="F1335" s="1">
        <v>170</v>
      </c>
      <c r="G1335" s="1">
        <v>178</v>
      </c>
      <c r="H1335" s="6">
        <f t="shared" si="45"/>
        <v>4.7058823529411764E-2</v>
      </c>
      <c r="I1335" t="str">
        <f t="shared" si="44"/>
        <v>LILLEY</v>
      </c>
    </row>
    <row r="1336" spans="1:9">
      <c r="A1336" s="1" t="s">
        <v>9</v>
      </c>
      <c r="B1336" s="1">
        <v>302021028</v>
      </c>
      <c r="C1336" s="1" t="s">
        <v>79</v>
      </c>
      <c r="D1336" s="1">
        <v>30202102828</v>
      </c>
      <c r="E1336" s="1">
        <v>3102828</v>
      </c>
      <c r="F1336" s="1">
        <v>179</v>
      </c>
      <c r="G1336" s="1">
        <v>190</v>
      </c>
      <c r="H1336" s="6">
        <f t="shared" si="45"/>
        <v>6.1452513966480445E-2</v>
      </c>
      <c r="I1336" t="str">
        <f t="shared" si="44"/>
        <v>LILLEY</v>
      </c>
    </row>
    <row r="1337" spans="1:9">
      <c r="A1337" s="1" t="s">
        <v>9</v>
      </c>
      <c r="B1337" s="1">
        <v>302021028</v>
      </c>
      <c r="C1337" s="1" t="s">
        <v>79</v>
      </c>
      <c r="D1337" s="1">
        <v>30202102829</v>
      </c>
      <c r="E1337" s="1">
        <v>3102829</v>
      </c>
      <c r="F1337" s="1">
        <v>145</v>
      </c>
      <c r="G1337" s="1">
        <v>142</v>
      </c>
      <c r="H1337" s="6">
        <f t="shared" si="45"/>
        <v>-2.0689655172413793E-2</v>
      </c>
      <c r="I1337" t="str">
        <f t="shared" si="44"/>
        <v>LILLEY</v>
      </c>
    </row>
    <row r="1338" spans="1:9">
      <c r="A1338" s="1" t="s">
        <v>9</v>
      </c>
      <c r="B1338" s="1">
        <v>302021028</v>
      </c>
      <c r="C1338" s="1" t="s">
        <v>79</v>
      </c>
      <c r="D1338" s="1">
        <v>30202102830</v>
      </c>
      <c r="E1338" s="1">
        <v>3102830</v>
      </c>
      <c r="F1338" s="1">
        <v>352</v>
      </c>
      <c r="G1338" s="1">
        <v>369</v>
      </c>
      <c r="H1338" s="6">
        <f t="shared" si="45"/>
        <v>4.8295454545454544E-2</v>
      </c>
      <c r="I1338" t="str">
        <f t="shared" si="44"/>
        <v>LILLEY</v>
      </c>
    </row>
    <row r="1339" spans="1:9">
      <c r="A1339" s="1" t="s">
        <v>9</v>
      </c>
      <c r="B1339" s="1">
        <v>302021028</v>
      </c>
      <c r="C1339" s="1" t="s">
        <v>79</v>
      </c>
      <c r="D1339" s="1">
        <v>30202102831</v>
      </c>
      <c r="E1339" s="1">
        <v>3102831</v>
      </c>
      <c r="F1339" s="1">
        <v>152</v>
      </c>
      <c r="G1339" s="1">
        <v>155</v>
      </c>
      <c r="H1339" s="6">
        <f t="shared" si="45"/>
        <v>1.9736842105263157E-2</v>
      </c>
      <c r="I1339" t="str">
        <f t="shared" si="44"/>
        <v>LILLEY</v>
      </c>
    </row>
    <row r="1340" spans="1:9">
      <c r="A1340" s="1" t="s">
        <v>9</v>
      </c>
      <c r="B1340" s="1">
        <v>302021028</v>
      </c>
      <c r="C1340" s="1" t="s">
        <v>79</v>
      </c>
      <c r="D1340" s="1">
        <v>30202102832</v>
      </c>
      <c r="E1340" s="1">
        <v>3102832</v>
      </c>
      <c r="F1340" s="1">
        <v>291</v>
      </c>
      <c r="G1340" s="1">
        <v>294</v>
      </c>
      <c r="H1340" s="6">
        <f t="shared" si="45"/>
        <v>1.0309278350515464E-2</v>
      </c>
      <c r="I1340" t="str">
        <f t="shared" si="44"/>
        <v>LILLEY</v>
      </c>
    </row>
    <row r="1341" spans="1:9">
      <c r="A1341" s="1" t="s">
        <v>9</v>
      </c>
      <c r="B1341" s="1">
        <v>302021029</v>
      </c>
      <c r="C1341" s="1" t="s">
        <v>80</v>
      </c>
      <c r="D1341" s="1">
        <v>30202102901</v>
      </c>
      <c r="E1341" s="1">
        <v>3102901</v>
      </c>
      <c r="F1341" s="1">
        <v>199</v>
      </c>
      <c r="G1341" s="1">
        <v>204</v>
      </c>
      <c r="H1341" s="6">
        <f t="shared" si="45"/>
        <v>2.5125628140703519E-2</v>
      </c>
      <c r="I1341" t="str">
        <f t="shared" si="44"/>
        <v>LILLEY</v>
      </c>
    </row>
    <row r="1342" spans="1:9">
      <c r="A1342" s="1" t="s">
        <v>9</v>
      </c>
      <c r="B1342" s="1">
        <v>302021029</v>
      </c>
      <c r="C1342" s="1" t="s">
        <v>80</v>
      </c>
      <c r="D1342" s="1">
        <v>30202102902</v>
      </c>
      <c r="E1342" s="1">
        <v>3102902</v>
      </c>
      <c r="F1342" s="1">
        <v>349</v>
      </c>
      <c r="G1342" s="1">
        <v>367</v>
      </c>
      <c r="H1342" s="6">
        <f t="shared" si="45"/>
        <v>5.1575931232091692E-2</v>
      </c>
      <c r="I1342" t="str">
        <f t="shared" si="44"/>
        <v>LILLEY</v>
      </c>
    </row>
    <row r="1343" spans="1:9">
      <c r="A1343" s="1" t="s">
        <v>9</v>
      </c>
      <c r="B1343" s="1">
        <v>302021029</v>
      </c>
      <c r="C1343" s="1" t="s">
        <v>80</v>
      </c>
      <c r="D1343" s="1">
        <v>30202102903</v>
      </c>
      <c r="E1343" s="1">
        <v>3102903</v>
      </c>
      <c r="F1343" s="1">
        <v>244</v>
      </c>
      <c r="G1343" s="1">
        <v>242</v>
      </c>
      <c r="H1343" s="6">
        <f t="shared" si="45"/>
        <v>-8.1967213114754103E-3</v>
      </c>
      <c r="I1343" t="str">
        <f t="shared" si="44"/>
        <v>LILLEY</v>
      </c>
    </row>
    <row r="1344" spans="1:9">
      <c r="A1344" s="1" t="s">
        <v>9</v>
      </c>
      <c r="B1344" s="1">
        <v>302021029</v>
      </c>
      <c r="C1344" s="1" t="s">
        <v>80</v>
      </c>
      <c r="D1344" s="1">
        <v>30202102904</v>
      </c>
      <c r="E1344" s="1">
        <v>3102904</v>
      </c>
      <c r="F1344" s="1">
        <v>332</v>
      </c>
      <c r="G1344" s="1">
        <v>329</v>
      </c>
      <c r="H1344" s="6">
        <f t="shared" si="45"/>
        <v>-9.0361445783132526E-3</v>
      </c>
      <c r="I1344" t="str">
        <f t="shared" si="44"/>
        <v>LILLEY</v>
      </c>
    </row>
    <row r="1345" spans="1:9">
      <c r="A1345" s="1" t="s">
        <v>9</v>
      </c>
      <c r="B1345" s="1">
        <v>302021029</v>
      </c>
      <c r="C1345" s="1" t="s">
        <v>80</v>
      </c>
      <c r="D1345" s="1">
        <v>30202102905</v>
      </c>
      <c r="E1345" s="1">
        <v>3102905</v>
      </c>
      <c r="F1345" s="1">
        <v>328</v>
      </c>
      <c r="G1345" s="1">
        <v>339</v>
      </c>
      <c r="H1345" s="6">
        <f t="shared" si="45"/>
        <v>3.3536585365853661E-2</v>
      </c>
      <c r="I1345" t="str">
        <f t="shared" si="44"/>
        <v>LILLEY</v>
      </c>
    </row>
    <row r="1346" spans="1:9">
      <c r="A1346" s="1" t="s">
        <v>9</v>
      </c>
      <c r="B1346" s="1">
        <v>302021029</v>
      </c>
      <c r="C1346" s="1" t="s">
        <v>80</v>
      </c>
      <c r="D1346" s="1">
        <v>30202102906</v>
      </c>
      <c r="E1346" s="1">
        <v>3102906</v>
      </c>
      <c r="F1346" s="1">
        <v>167</v>
      </c>
      <c r="G1346" s="1">
        <v>169</v>
      </c>
      <c r="H1346" s="6">
        <f t="shared" si="45"/>
        <v>1.1976047904191617E-2</v>
      </c>
      <c r="I1346" t="str">
        <f t="shared" si="44"/>
        <v>LILLEY</v>
      </c>
    </row>
    <row r="1347" spans="1:9">
      <c r="A1347" s="1" t="s">
        <v>9</v>
      </c>
      <c r="B1347" s="1">
        <v>302021029</v>
      </c>
      <c r="C1347" s="1" t="s">
        <v>80</v>
      </c>
      <c r="D1347" s="1">
        <v>30202102907</v>
      </c>
      <c r="E1347" s="1">
        <v>3102907</v>
      </c>
      <c r="F1347" s="1">
        <v>322</v>
      </c>
      <c r="G1347" s="1">
        <v>325</v>
      </c>
      <c r="H1347" s="6">
        <f t="shared" si="45"/>
        <v>9.316770186335404E-3</v>
      </c>
      <c r="I1347" t="str">
        <f t="shared" ref="I1347:I1410" si="46">A1347</f>
        <v>LILLEY</v>
      </c>
    </row>
    <row r="1348" spans="1:9">
      <c r="A1348" s="1" t="s">
        <v>9</v>
      </c>
      <c r="B1348" s="1">
        <v>302021029</v>
      </c>
      <c r="C1348" s="1" t="s">
        <v>80</v>
      </c>
      <c r="D1348" s="1">
        <v>30202102908</v>
      </c>
      <c r="E1348" s="1">
        <v>3102908</v>
      </c>
      <c r="F1348" s="1">
        <v>344</v>
      </c>
      <c r="G1348" s="1">
        <v>335</v>
      </c>
      <c r="H1348" s="6">
        <f t="shared" si="45"/>
        <v>-2.616279069767442E-2</v>
      </c>
      <c r="I1348" t="str">
        <f t="shared" si="46"/>
        <v>LILLEY</v>
      </c>
    </row>
    <row r="1349" spans="1:9">
      <c r="A1349" s="1" t="s">
        <v>9</v>
      </c>
      <c r="B1349" s="1">
        <v>302021029</v>
      </c>
      <c r="C1349" s="1" t="s">
        <v>80</v>
      </c>
      <c r="D1349" s="1">
        <v>30202102909</v>
      </c>
      <c r="E1349" s="1">
        <v>3102909</v>
      </c>
      <c r="F1349" s="1">
        <v>376</v>
      </c>
      <c r="G1349" s="1">
        <v>388</v>
      </c>
      <c r="H1349" s="6">
        <f t="shared" si="45"/>
        <v>3.1914893617021274E-2</v>
      </c>
      <c r="I1349" t="str">
        <f t="shared" si="46"/>
        <v>LILLEY</v>
      </c>
    </row>
    <row r="1350" spans="1:9">
      <c r="A1350" s="1" t="s">
        <v>9</v>
      </c>
      <c r="B1350" s="1">
        <v>302021029</v>
      </c>
      <c r="C1350" s="1" t="s">
        <v>80</v>
      </c>
      <c r="D1350" s="1">
        <v>30202102910</v>
      </c>
      <c r="E1350" s="1">
        <v>3102910</v>
      </c>
      <c r="F1350" s="1">
        <v>289</v>
      </c>
      <c r="G1350" s="1">
        <v>298</v>
      </c>
      <c r="H1350" s="6">
        <f t="shared" si="45"/>
        <v>3.1141868512110725E-2</v>
      </c>
      <c r="I1350" t="str">
        <f t="shared" si="46"/>
        <v>LILLEY</v>
      </c>
    </row>
    <row r="1351" spans="1:9">
      <c r="A1351" s="1" t="s">
        <v>9</v>
      </c>
      <c r="B1351" s="1">
        <v>302021029</v>
      </c>
      <c r="C1351" s="1" t="s">
        <v>80</v>
      </c>
      <c r="D1351" s="1">
        <v>30202102911</v>
      </c>
      <c r="E1351" s="1">
        <v>3102911</v>
      </c>
      <c r="F1351" s="1">
        <v>264</v>
      </c>
      <c r="G1351" s="1">
        <v>276</v>
      </c>
      <c r="H1351" s="6">
        <f t="shared" si="45"/>
        <v>4.5454545454545456E-2</v>
      </c>
      <c r="I1351" t="str">
        <f t="shared" si="46"/>
        <v>LILLEY</v>
      </c>
    </row>
    <row r="1352" spans="1:9">
      <c r="A1352" s="1" t="s">
        <v>9</v>
      </c>
      <c r="B1352" s="1">
        <v>302021029</v>
      </c>
      <c r="C1352" s="1" t="s">
        <v>80</v>
      </c>
      <c r="D1352" s="1">
        <v>30202102912</v>
      </c>
      <c r="E1352" s="1">
        <v>3102912</v>
      </c>
      <c r="F1352" s="1">
        <v>435</v>
      </c>
      <c r="G1352" s="1">
        <v>444</v>
      </c>
      <c r="H1352" s="6">
        <f t="shared" si="45"/>
        <v>2.0689655172413793E-2</v>
      </c>
      <c r="I1352" t="str">
        <f t="shared" si="46"/>
        <v>LILLEY</v>
      </c>
    </row>
    <row r="1353" spans="1:9">
      <c r="A1353" s="1" t="s">
        <v>9</v>
      </c>
      <c r="B1353" s="1">
        <v>302021029</v>
      </c>
      <c r="C1353" s="1" t="s">
        <v>80</v>
      </c>
      <c r="D1353" s="1">
        <v>30202102913</v>
      </c>
      <c r="E1353" s="1">
        <v>3102913</v>
      </c>
      <c r="F1353" s="1">
        <v>288</v>
      </c>
      <c r="G1353" s="1">
        <v>280</v>
      </c>
      <c r="H1353" s="6">
        <f t="shared" si="45"/>
        <v>-2.7777777777777776E-2</v>
      </c>
      <c r="I1353" t="str">
        <f t="shared" si="46"/>
        <v>LILLEY</v>
      </c>
    </row>
    <row r="1354" spans="1:9">
      <c r="A1354" s="1" t="s">
        <v>9</v>
      </c>
      <c r="B1354" s="1">
        <v>302021029</v>
      </c>
      <c r="C1354" s="1" t="s">
        <v>80</v>
      </c>
      <c r="D1354" s="1">
        <v>30202102914</v>
      </c>
      <c r="E1354" s="1">
        <v>3102914</v>
      </c>
      <c r="F1354" s="1">
        <v>0</v>
      </c>
      <c r="G1354" s="1">
        <v>0</v>
      </c>
      <c r="H1354" s="6">
        <v>0</v>
      </c>
      <c r="I1354" t="str">
        <f t="shared" si="46"/>
        <v>LILLEY</v>
      </c>
    </row>
    <row r="1355" spans="1:9">
      <c r="A1355" s="1" t="s">
        <v>9</v>
      </c>
      <c r="B1355" s="1">
        <v>302021029</v>
      </c>
      <c r="C1355" s="1" t="s">
        <v>80</v>
      </c>
      <c r="D1355" s="1">
        <v>30202102915</v>
      </c>
      <c r="E1355" s="1">
        <v>3102915</v>
      </c>
      <c r="F1355" s="1">
        <v>342</v>
      </c>
      <c r="G1355" s="1">
        <v>340</v>
      </c>
      <c r="H1355" s="6">
        <f t="shared" si="45"/>
        <v>-5.8479532163742687E-3</v>
      </c>
      <c r="I1355" t="str">
        <f t="shared" si="46"/>
        <v>LILLEY</v>
      </c>
    </row>
    <row r="1356" spans="1:9">
      <c r="A1356" s="1" t="s">
        <v>9</v>
      </c>
      <c r="B1356" s="1">
        <v>302021029</v>
      </c>
      <c r="C1356" s="1" t="s">
        <v>80</v>
      </c>
      <c r="D1356" s="1">
        <v>30202102916</v>
      </c>
      <c r="E1356" s="1">
        <v>3102916</v>
      </c>
      <c r="F1356" s="1">
        <v>0</v>
      </c>
      <c r="G1356" s="1">
        <v>0</v>
      </c>
      <c r="H1356" s="6">
        <v>0</v>
      </c>
      <c r="I1356" t="str">
        <f t="shared" si="46"/>
        <v>LILLEY</v>
      </c>
    </row>
    <row r="1357" spans="1:9">
      <c r="A1357" s="1" t="s">
        <v>9</v>
      </c>
      <c r="B1357" s="1">
        <v>302021029</v>
      </c>
      <c r="C1357" s="1" t="s">
        <v>80</v>
      </c>
      <c r="D1357" s="1">
        <v>30202102917</v>
      </c>
      <c r="E1357" s="1">
        <v>3102917</v>
      </c>
      <c r="F1357" s="1">
        <v>573</v>
      </c>
      <c r="G1357" s="1">
        <v>622</v>
      </c>
      <c r="H1357" s="6">
        <f t="shared" si="45"/>
        <v>8.5514834205933685E-2</v>
      </c>
      <c r="I1357" t="str">
        <f t="shared" si="46"/>
        <v>LILLEY</v>
      </c>
    </row>
    <row r="1358" spans="1:9">
      <c r="A1358" s="1" t="s">
        <v>9</v>
      </c>
      <c r="B1358" s="1">
        <v>302021030</v>
      </c>
      <c r="C1358" s="1" t="s">
        <v>81</v>
      </c>
      <c r="D1358" s="1">
        <v>30202103001</v>
      </c>
      <c r="E1358" s="1">
        <v>3103001</v>
      </c>
      <c r="F1358" s="1">
        <v>390</v>
      </c>
      <c r="G1358" s="1">
        <v>394</v>
      </c>
      <c r="H1358" s="6">
        <f t="shared" si="45"/>
        <v>1.0256410256410256E-2</v>
      </c>
      <c r="I1358" t="str">
        <f t="shared" si="46"/>
        <v>LILLEY</v>
      </c>
    </row>
    <row r="1359" spans="1:9">
      <c r="A1359" s="1" t="s">
        <v>9</v>
      </c>
      <c r="B1359" s="1">
        <v>302021030</v>
      </c>
      <c r="C1359" s="1" t="s">
        <v>81</v>
      </c>
      <c r="D1359" s="1">
        <v>30202103002</v>
      </c>
      <c r="E1359" s="1">
        <v>3103002</v>
      </c>
      <c r="F1359" s="1">
        <v>432</v>
      </c>
      <c r="G1359" s="1">
        <v>437</v>
      </c>
      <c r="H1359" s="6">
        <f t="shared" si="45"/>
        <v>1.1574074074074073E-2</v>
      </c>
      <c r="I1359" t="str">
        <f t="shared" si="46"/>
        <v>LILLEY</v>
      </c>
    </row>
    <row r="1360" spans="1:9">
      <c r="A1360" s="1" t="s">
        <v>9</v>
      </c>
      <c r="B1360" s="1">
        <v>302021030</v>
      </c>
      <c r="C1360" s="1" t="s">
        <v>81</v>
      </c>
      <c r="D1360" s="1">
        <v>30202103003</v>
      </c>
      <c r="E1360" s="1">
        <v>3103003</v>
      </c>
      <c r="F1360" s="1">
        <v>151</v>
      </c>
      <c r="G1360" s="1">
        <v>152</v>
      </c>
      <c r="H1360" s="6">
        <f t="shared" si="45"/>
        <v>6.6225165562913907E-3</v>
      </c>
      <c r="I1360" t="str">
        <f t="shared" si="46"/>
        <v>LILLEY</v>
      </c>
    </row>
    <row r="1361" spans="1:9">
      <c r="A1361" s="1" t="s">
        <v>9</v>
      </c>
      <c r="B1361" s="1">
        <v>302021030</v>
      </c>
      <c r="C1361" s="1" t="s">
        <v>81</v>
      </c>
      <c r="D1361" s="1">
        <v>30202103004</v>
      </c>
      <c r="E1361" s="1">
        <v>3103004</v>
      </c>
      <c r="F1361" s="1">
        <v>328</v>
      </c>
      <c r="G1361" s="1">
        <v>317</v>
      </c>
      <c r="H1361" s="6">
        <f t="shared" si="45"/>
        <v>-3.3536585365853661E-2</v>
      </c>
      <c r="I1361" t="str">
        <f t="shared" si="46"/>
        <v>LILLEY</v>
      </c>
    </row>
    <row r="1362" spans="1:9">
      <c r="A1362" s="1" t="s">
        <v>9</v>
      </c>
      <c r="B1362" s="1">
        <v>302021030</v>
      </c>
      <c r="C1362" s="1" t="s">
        <v>81</v>
      </c>
      <c r="D1362" s="1">
        <v>30202103005</v>
      </c>
      <c r="E1362" s="1">
        <v>3103005</v>
      </c>
      <c r="F1362" s="1">
        <v>361</v>
      </c>
      <c r="G1362" s="1">
        <v>358</v>
      </c>
      <c r="H1362" s="6">
        <f t="shared" si="45"/>
        <v>-8.3102493074792248E-3</v>
      </c>
      <c r="I1362" t="str">
        <f t="shared" si="46"/>
        <v>LILLEY</v>
      </c>
    </row>
    <row r="1363" spans="1:9">
      <c r="A1363" s="1" t="s">
        <v>9</v>
      </c>
      <c r="B1363" s="1">
        <v>302021030</v>
      </c>
      <c r="C1363" s="1" t="s">
        <v>81</v>
      </c>
      <c r="D1363" s="1">
        <v>30202103006</v>
      </c>
      <c r="E1363" s="1">
        <v>3103006</v>
      </c>
      <c r="F1363" s="1">
        <v>302</v>
      </c>
      <c r="G1363" s="1">
        <v>311</v>
      </c>
      <c r="H1363" s="6">
        <f t="shared" si="45"/>
        <v>2.9801324503311258E-2</v>
      </c>
      <c r="I1363" t="str">
        <f t="shared" si="46"/>
        <v>LILLEY</v>
      </c>
    </row>
    <row r="1364" spans="1:9">
      <c r="A1364" s="1" t="s">
        <v>9</v>
      </c>
      <c r="B1364" s="1">
        <v>302021030</v>
      </c>
      <c r="C1364" s="1" t="s">
        <v>81</v>
      </c>
      <c r="D1364" s="1">
        <v>30202103007</v>
      </c>
      <c r="E1364" s="1">
        <v>3103007</v>
      </c>
      <c r="F1364" s="1">
        <v>8</v>
      </c>
      <c r="G1364" s="1">
        <v>8</v>
      </c>
      <c r="H1364" s="6">
        <f t="shared" si="45"/>
        <v>0</v>
      </c>
      <c r="I1364" t="str">
        <f t="shared" si="46"/>
        <v>LILLEY</v>
      </c>
    </row>
    <row r="1365" spans="1:9">
      <c r="A1365" s="1" t="s">
        <v>9</v>
      </c>
      <c r="B1365" s="1">
        <v>302021030</v>
      </c>
      <c r="C1365" s="1" t="s">
        <v>81</v>
      </c>
      <c r="D1365" s="1">
        <v>30202103008</v>
      </c>
      <c r="E1365" s="1">
        <v>3103008</v>
      </c>
      <c r="F1365" s="1">
        <v>290</v>
      </c>
      <c r="G1365" s="1">
        <v>298</v>
      </c>
      <c r="H1365" s="6">
        <f t="shared" si="45"/>
        <v>2.7586206896551724E-2</v>
      </c>
      <c r="I1365" t="str">
        <f t="shared" si="46"/>
        <v>LILLEY</v>
      </c>
    </row>
    <row r="1366" spans="1:9">
      <c r="A1366" s="1" t="s">
        <v>9</v>
      </c>
      <c r="B1366" s="1">
        <v>302021030</v>
      </c>
      <c r="C1366" s="1" t="s">
        <v>81</v>
      </c>
      <c r="D1366" s="1">
        <v>30202103009</v>
      </c>
      <c r="E1366" s="1">
        <v>3103009</v>
      </c>
      <c r="F1366" s="1">
        <v>442</v>
      </c>
      <c r="G1366" s="1">
        <v>445</v>
      </c>
      <c r="H1366" s="6">
        <f t="shared" si="45"/>
        <v>6.7873303167420816E-3</v>
      </c>
      <c r="I1366" t="str">
        <f t="shared" si="46"/>
        <v>LILLEY</v>
      </c>
    </row>
    <row r="1367" spans="1:9">
      <c r="A1367" s="1" t="s">
        <v>9</v>
      </c>
      <c r="B1367" s="1">
        <v>302021030</v>
      </c>
      <c r="C1367" s="1" t="s">
        <v>81</v>
      </c>
      <c r="D1367" s="1">
        <v>30202103010</v>
      </c>
      <c r="E1367" s="1">
        <v>3103010</v>
      </c>
      <c r="F1367" s="1">
        <v>287</v>
      </c>
      <c r="G1367" s="1">
        <v>292</v>
      </c>
      <c r="H1367" s="6">
        <f t="shared" si="45"/>
        <v>1.7421602787456445E-2</v>
      </c>
      <c r="I1367" t="str">
        <f t="shared" si="46"/>
        <v>LILLEY</v>
      </c>
    </row>
    <row r="1368" spans="1:9">
      <c r="A1368" s="1" t="s">
        <v>9</v>
      </c>
      <c r="B1368" s="1">
        <v>302021030</v>
      </c>
      <c r="C1368" s="1" t="s">
        <v>81</v>
      </c>
      <c r="D1368" s="1">
        <v>30202103011</v>
      </c>
      <c r="E1368" s="1">
        <v>3103011</v>
      </c>
      <c r="F1368" s="1">
        <v>289</v>
      </c>
      <c r="G1368" s="1">
        <v>305</v>
      </c>
      <c r="H1368" s="6">
        <f t="shared" si="45"/>
        <v>5.536332179930796E-2</v>
      </c>
      <c r="I1368" t="str">
        <f t="shared" si="46"/>
        <v>LILLEY</v>
      </c>
    </row>
    <row r="1369" spans="1:9">
      <c r="A1369" s="1" t="s">
        <v>9</v>
      </c>
      <c r="B1369" s="1">
        <v>302021031</v>
      </c>
      <c r="C1369" s="1" t="s">
        <v>21</v>
      </c>
      <c r="D1369" s="1">
        <v>30202103104</v>
      </c>
      <c r="E1369" s="1">
        <v>3103104</v>
      </c>
      <c r="F1369" s="1">
        <v>0</v>
      </c>
      <c r="G1369" s="1">
        <v>0</v>
      </c>
      <c r="H1369" s="6">
        <v>0</v>
      </c>
      <c r="I1369" t="str">
        <f t="shared" si="46"/>
        <v>LILLEY</v>
      </c>
    </row>
    <row r="1370" spans="1:9">
      <c r="A1370" s="1" t="s">
        <v>9</v>
      </c>
      <c r="B1370" s="1">
        <v>302021031</v>
      </c>
      <c r="C1370" s="1" t="s">
        <v>21</v>
      </c>
      <c r="D1370" s="1">
        <v>30202103105</v>
      </c>
      <c r="E1370" s="1">
        <v>3103105</v>
      </c>
      <c r="F1370" s="1">
        <v>295</v>
      </c>
      <c r="G1370" s="1">
        <v>302</v>
      </c>
      <c r="H1370" s="6">
        <f t="shared" si="45"/>
        <v>2.3728813559322035E-2</v>
      </c>
      <c r="I1370" t="str">
        <f t="shared" si="46"/>
        <v>LILLEY</v>
      </c>
    </row>
    <row r="1371" spans="1:9">
      <c r="A1371" s="1" t="s">
        <v>9</v>
      </c>
      <c r="B1371" s="1">
        <v>302021031</v>
      </c>
      <c r="C1371" s="1" t="s">
        <v>21</v>
      </c>
      <c r="D1371" s="1">
        <v>30202103106</v>
      </c>
      <c r="E1371" s="1">
        <v>3103106</v>
      </c>
      <c r="F1371" s="1">
        <v>573</v>
      </c>
      <c r="G1371" s="1">
        <v>580</v>
      </c>
      <c r="H1371" s="6">
        <f t="shared" si="45"/>
        <v>1.2216404886561954E-2</v>
      </c>
      <c r="I1371" t="str">
        <f t="shared" si="46"/>
        <v>LILLEY</v>
      </c>
    </row>
    <row r="1372" spans="1:9">
      <c r="A1372" s="1" t="s">
        <v>9</v>
      </c>
      <c r="B1372" s="1">
        <v>302021031</v>
      </c>
      <c r="C1372" s="1" t="s">
        <v>21</v>
      </c>
      <c r="D1372" s="1">
        <v>30202103107</v>
      </c>
      <c r="E1372" s="1">
        <v>3103107</v>
      </c>
      <c r="F1372" s="1">
        <v>272</v>
      </c>
      <c r="G1372" s="1">
        <v>275</v>
      </c>
      <c r="H1372" s="6">
        <f t="shared" si="45"/>
        <v>1.1029411764705883E-2</v>
      </c>
      <c r="I1372" t="str">
        <f t="shared" si="46"/>
        <v>LILLEY</v>
      </c>
    </row>
    <row r="1373" spans="1:9">
      <c r="A1373" s="1" t="s">
        <v>9</v>
      </c>
      <c r="B1373" s="1">
        <v>302021031</v>
      </c>
      <c r="C1373" s="1" t="s">
        <v>21</v>
      </c>
      <c r="D1373" s="1">
        <v>30202103108</v>
      </c>
      <c r="E1373" s="1">
        <v>3103108</v>
      </c>
      <c r="F1373" s="1">
        <v>425</v>
      </c>
      <c r="G1373" s="1">
        <v>434</v>
      </c>
      <c r="H1373" s="6">
        <f t="shared" si="45"/>
        <v>2.1176470588235293E-2</v>
      </c>
      <c r="I1373" t="str">
        <f t="shared" si="46"/>
        <v>LILLEY</v>
      </c>
    </row>
    <row r="1374" spans="1:9">
      <c r="A1374" s="1" t="s">
        <v>9</v>
      </c>
      <c r="B1374" s="1">
        <v>302021031</v>
      </c>
      <c r="C1374" s="1" t="s">
        <v>21</v>
      </c>
      <c r="D1374" s="1">
        <v>30202103109</v>
      </c>
      <c r="E1374" s="1">
        <v>3103109</v>
      </c>
      <c r="F1374" s="1">
        <v>263</v>
      </c>
      <c r="G1374" s="1">
        <v>271</v>
      </c>
      <c r="H1374" s="6">
        <f t="shared" si="45"/>
        <v>3.0418250950570342E-2</v>
      </c>
      <c r="I1374" t="str">
        <f t="shared" si="46"/>
        <v>LILLEY</v>
      </c>
    </row>
    <row r="1375" spans="1:9">
      <c r="A1375" s="1" t="s">
        <v>9</v>
      </c>
      <c r="B1375" s="1">
        <v>302021031</v>
      </c>
      <c r="C1375" s="1" t="s">
        <v>21</v>
      </c>
      <c r="D1375" s="1">
        <v>30202103110</v>
      </c>
      <c r="E1375" s="1">
        <v>3103110</v>
      </c>
      <c r="F1375" s="1">
        <v>498</v>
      </c>
      <c r="G1375" s="1">
        <v>519</v>
      </c>
      <c r="H1375" s="6">
        <f t="shared" si="45"/>
        <v>4.2168674698795178E-2</v>
      </c>
      <c r="I1375" t="str">
        <f t="shared" si="46"/>
        <v>LILLEY</v>
      </c>
    </row>
    <row r="1376" spans="1:9">
      <c r="A1376" s="1" t="s">
        <v>9</v>
      </c>
      <c r="B1376" s="1">
        <v>302021031</v>
      </c>
      <c r="C1376" s="1" t="s">
        <v>21</v>
      </c>
      <c r="D1376" s="1">
        <v>30202103111</v>
      </c>
      <c r="E1376" s="1">
        <v>3103111</v>
      </c>
      <c r="F1376" s="1">
        <v>505</v>
      </c>
      <c r="G1376" s="1">
        <v>511</v>
      </c>
      <c r="H1376" s="6">
        <f t="shared" si="45"/>
        <v>1.1881188118811881E-2</v>
      </c>
      <c r="I1376" t="str">
        <f t="shared" si="46"/>
        <v>LILLEY</v>
      </c>
    </row>
    <row r="1377" spans="1:9">
      <c r="A1377" s="1" t="s">
        <v>9</v>
      </c>
      <c r="B1377" s="1">
        <v>302021031</v>
      </c>
      <c r="C1377" s="1" t="s">
        <v>21</v>
      </c>
      <c r="D1377" s="1">
        <v>30202103112</v>
      </c>
      <c r="E1377" s="1">
        <v>3103112</v>
      </c>
      <c r="F1377" s="1">
        <v>459</v>
      </c>
      <c r="G1377" s="1">
        <v>474</v>
      </c>
      <c r="H1377" s="6">
        <f t="shared" ref="H1377:H1440" si="47">(G1377-F1377)/F1377</f>
        <v>3.2679738562091505E-2</v>
      </c>
      <c r="I1377" t="str">
        <f t="shared" si="46"/>
        <v>LILLEY</v>
      </c>
    </row>
    <row r="1378" spans="1:9">
      <c r="A1378" s="1" t="s">
        <v>9</v>
      </c>
      <c r="B1378" s="1">
        <v>302021031</v>
      </c>
      <c r="C1378" s="1" t="s">
        <v>21</v>
      </c>
      <c r="D1378" s="1">
        <v>30202103113</v>
      </c>
      <c r="E1378" s="1">
        <v>3103113</v>
      </c>
      <c r="F1378" s="1">
        <v>271</v>
      </c>
      <c r="G1378" s="1">
        <v>288</v>
      </c>
      <c r="H1378" s="6">
        <f t="shared" si="47"/>
        <v>6.273062730627306E-2</v>
      </c>
      <c r="I1378" t="str">
        <f t="shared" si="46"/>
        <v>LILLEY</v>
      </c>
    </row>
    <row r="1379" spans="1:9">
      <c r="A1379" s="1" t="s">
        <v>9</v>
      </c>
      <c r="B1379" s="1">
        <v>302021031</v>
      </c>
      <c r="C1379" s="1" t="s">
        <v>21</v>
      </c>
      <c r="D1379" s="1">
        <v>30202103114</v>
      </c>
      <c r="E1379" s="1">
        <v>3103114</v>
      </c>
      <c r="F1379" s="1">
        <v>339</v>
      </c>
      <c r="G1379" s="1">
        <v>347</v>
      </c>
      <c r="H1379" s="6">
        <f t="shared" si="47"/>
        <v>2.359882005899705E-2</v>
      </c>
      <c r="I1379" t="str">
        <f t="shared" si="46"/>
        <v>LILLEY</v>
      </c>
    </row>
    <row r="1380" spans="1:9">
      <c r="A1380" s="1" t="s">
        <v>9</v>
      </c>
      <c r="B1380" s="1">
        <v>302021031</v>
      </c>
      <c r="C1380" s="1" t="s">
        <v>21</v>
      </c>
      <c r="D1380" s="1">
        <v>30202103115</v>
      </c>
      <c r="E1380" s="1">
        <v>3103115</v>
      </c>
      <c r="F1380" s="1">
        <v>451</v>
      </c>
      <c r="G1380" s="1">
        <v>455</v>
      </c>
      <c r="H1380" s="6">
        <f t="shared" si="47"/>
        <v>8.869179600886918E-3</v>
      </c>
      <c r="I1380" t="str">
        <f t="shared" si="46"/>
        <v>LILLEY</v>
      </c>
    </row>
    <row r="1381" spans="1:9">
      <c r="A1381" s="1" t="s">
        <v>9</v>
      </c>
      <c r="B1381" s="1">
        <v>302021031</v>
      </c>
      <c r="C1381" s="1" t="s">
        <v>21</v>
      </c>
      <c r="D1381" s="1">
        <v>30202103116</v>
      </c>
      <c r="E1381" s="1">
        <v>3103116</v>
      </c>
      <c r="F1381" s="1">
        <v>463</v>
      </c>
      <c r="G1381" s="1">
        <v>487</v>
      </c>
      <c r="H1381" s="6">
        <f t="shared" si="47"/>
        <v>5.183585313174946E-2</v>
      </c>
      <c r="I1381" t="str">
        <f t="shared" si="46"/>
        <v>LILLEY</v>
      </c>
    </row>
    <row r="1382" spans="1:9">
      <c r="A1382" s="1" t="s">
        <v>9</v>
      </c>
      <c r="B1382" s="1">
        <v>302021031</v>
      </c>
      <c r="C1382" s="1" t="s">
        <v>21</v>
      </c>
      <c r="D1382" s="1">
        <v>30202103117</v>
      </c>
      <c r="E1382" s="1">
        <v>3103117</v>
      </c>
      <c r="F1382" s="1">
        <v>268</v>
      </c>
      <c r="G1382" s="1">
        <v>277</v>
      </c>
      <c r="H1382" s="6">
        <f t="shared" si="47"/>
        <v>3.3582089552238806E-2</v>
      </c>
      <c r="I1382" t="str">
        <f t="shared" si="46"/>
        <v>LILLEY</v>
      </c>
    </row>
    <row r="1383" spans="1:9">
      <c r="A1383" s="1" t="s">
        <v>9</v>
      </c>
      <c r="B1383" s="1">
        <v>302021031</v>
      </c>
      <c r="C1383" s="1" t="s">
        <v>21</v>
      </c>
      <c r="D1383" s="1">
        <v>30202103118</v>
      </c>
      <c r="E1383" s="1">
        <v>3103118</v>
      </c>
      <c r="F1383" s="1">
        <v>292</v>
      </c>
      <c r="G1383" s="1">
        <v>293</v>
      </c>
      <c r="H1383" s="6">
        <f t="shared" si="47"/>
        <v>3.4246575342465752E-3</v>
      </c>
      <c r="I1383" t="str">
        <f t="shared" si="46"/>
        <v>LILLEY</v>
      </c>
    </row>
    <row r="1384" spans="1:9">
      <c r="A1384" s="1" t="s">
        <v>9</v>
      </c>
      <c r="B1384" s="1">
        <v>302021031</v>
      </c>
      <c r="C1384" s="1" t="s">
        <v>21</v>
      </c>
      <c r="D1384" s="1">
        <v>30202103119</v>
      </c>
      <c r="E1384" s="1">
        <v>3103119</v>
      </c>
      <c r="F1384" s="1">
        <v>285</v>
      </c>
      <c r="G1384" s="1">
        <v>299</v>
      </c>
      <c r="H1384" s="6">
        <f t="shared" si="47"/>
        <v>4.912280701754386E-2</v>
      </c>
      <c r="I1384" t="str">
        <f t="shared" si="46"/>
        <v>LILLEY</v>
      </c>
    </row>
    <row r="1385" spans="1:9">
      <c r="A1385" s="1" t="s">
        <v>9</v>
      </c>
      <c r="B1385" s="1">
        <v>302021031</v>
      </c>
      <c r="C1385" s="1" t="s">
        <v>21</v>
      </c>
      <c r="D1385" s="1">
        <v>30202103120</v>
      </c>
      <c r="E1385" s="1">
        <v>3103120</v>
      </c>
      <c r="F1385" s="1">
        <v>360</v>
      </c>
      <c r="G1385" s="1">
        <v>376</v>
      </c>
      <c r="H1385" s="6">
        <f t="shared" si="47"/>
        <v>4.4444444444444446E-2</v>
      </c>
      <c r="I1385" t="str">
        <f t="shared" si="46"/>
        <v>LILLEY</v>
      </c>
    </row>
    <row r="1386" spans="1:9">
      <c r="A1386" s="1" t="s">
        <v>9</v>
      </c>
      <c r="B1386" s="1">
        <v>302021031</v>
      </c>
      <c r="C1386" s="1" t="s">
        <v>21</v>
      </c>
      <c r="D1386" s="1">
        <v>30202103121</v>
      </c>
      <c r="E1386" s="1">
        <v>3103121</v>
      </c>
      <c r="F1386" s="1">
        <v>244</v>
      </c>
      <c r="G1386" s="1">
        <v>251</v>
      </c>
      <c r="H1386" s="6">
        <f t="shared" si="47"/>
        <v>2.8688524590163935E-2</v>
      </c>
      <c r="I1386" t="str">
        <f t="shared" si="46"/>
        <v>LILLEY</v>
      </c>
    </row>
    <row r="1387" spans="1:9">
      <c r="A1387" s="1" t="s">
        <v>9</v>
      </c>
      <c r="B1387" s="1">
        <v>302021031</v>
      </c>
      <c r="C1387" s="1" t="s">
        <v>21</v>
      </c>
      <c r="D1387" s="1">
        <v>30202103122</v>
      </c>
      <c r="E1387" s="1">
        <v>3103122</v>
      </c>
      <c r="F1387" s="1">
        <v>424</v>
      </c>
      <c r="G1387" s="1">
        <v>435</v>
      </c>
      <c r="H1387" s="6">
        <f t="shared" si="47"/>
        <v>2.5943396226415096E-2</v>
      </c>
      <c r="I1387" t="str">
        <f t="shared" si="46"/>
        <v>LILLEY</v>
      </c>
    </row>
    <row r="1388" spans="1:9">
      <c r="A1388" s="1" t="s">
        <v>9</v>
      </c>
      <c r="B1388" s="1">
        <v>302021031</v>
      </c>
      <c r="C1388" s="1" t="s">
        <v>21</v>
      </c>
      <c r="D1388" s="1">
        <v>30202103123</v>
      </c>
      <c r="E1388" s="1">
        <v>3103123</v>
      </c>
      <c r="F1388" s="1">
        <v>300</v>
      </c>
      <c r="G1388" s="1">
        <v>297</v>
      </c>
      <c r="H1388" s="6">
        <f t="shared" si="47"/>
        <v>-0.01</v>
      </c>
      <c r="I1388" t="str">
        <f t="shared" si="46"/>
        <v>LILLEY</v>
      </c>
    </row>
    <row r="1389" spans="1:9">
      <c r="A1389" s="1" t="s">
        <v>9</v>
      </c>
      <c r="B1389" s="1">
        <v>302021031</v>
      </c>
      <c r="C1389" s="1" t="s">
        <v>21</v>
      </c>
      <c r="D1389" s="1">
        <v>30202103124</v>
      </c>
      <c r="E1389" s="1">
        <v>3103124</v>
      </c>
      <c r="F1389" s="1">
        <v>215</v>
      </c>
      <c r="G1389" s="1">
        <v>214</v>
      </c>
      <c r="H1389" s="6">
        <f t="shared" si="47"/>
        <v>-4.6511627906976744E-3</v>
      </c>
      <c r="I1389" t="str">
        <f t="shared" si="46"/>
        <v>LILLEY</v>
      </c>
    </row>
    <row r="1390" spans="1:9">
      <c r="A1390" s="1" t="s">
        <v>9</v>
      </c>
      <c r="B1390" s="1">
        <v>302021031</v>
      </c>
      <c r="C1390" s="1" t="s">
        <v>21</v>
      </c>
      <c r="D1390" s="1">
        <v>30202103132</v>
      </c>
      <c r="E1390" s="1">
        <v>3103132</v>
      </c>
      <c r="F1390" s="1">
        <v>221</v>
      </c>
      <c r="G1390" s="1">
        <v>223</v>
      </c>
      <c r="H1390" s="6">
        <f t="shared" si="47"/>
        <v>9.0497737556561094E-3</v>
      </c>
      <c r="I1390" t="str">
        <f t="shared" si="46"/>
        <v>LILLEY</v>
      </c>
    </row>
    <row r="1391" spans="1:9">
      <c r="A1391" s="1" t="s">
        <v>9</v>
      </c>
      <c r="B1391" s="1">
        <v>302021032</v>
      </c>
      <c r="C1391" s="1" t="s">
        <v>22</v>
      </c>
      <c r="D1391" s="1">
        <v>30202103202</v>
      </c>
      <c r="E1391" s="1">
        <v>3103202</v>
      </c>
      <c r="F1391" s="1">
        <v>286</v>
      </c>
      <c r="G1391" s="1">
        <v>308</v>
      </c>
      <c r="H1391" s="6">
        <f t="shared" si="47"/>
        <v>7.6923076923076927E-2</v>
      </c>
      <c r="I1391" t="str">
        <f t="shared" si="46"/>
        <v>LILLEY</v>
      </c>
    </row>
    <row r="1392" spans="1:9">
      <c r="A1392" s="1" t="s">
        <v>9</v>
      </c>
      <c r="B1392" s="1">
        <v>302021032</v>
      </c>
      <c r="C1392" s="1" t="s">
        <v>22</v>
      </c>
      <c r="D1392" s="1">
        <v>30202103204</v>
      </c>
      <c r="E1392" s="1">
        <v>3103204</v>
      </c>
      <c r="F1392" s="1">
        <v>286</v>
      </c>
      <c r="G1392" s="1">
        <v>298</v>
      </c>
      <c r="H1392" s="6">
        <f t="shared" si="47"/>
        <v>4.195804195804196E-2</v>
      </c>
      <c r="I1392" t="str">
        <f t="shared" si="46"/>
        <v>LILLEY</v>
      </c>
    </row>
    <row r="1393" spans="1:9">
      <c r="A1393" s="1" t="s">
        <v>9</v>
      </c>
      <c r="B1393" s="1">
        <v>302021032</v>
      </c>
      <c r="C1393" s="1" t="s">
        <v>22</v>
      </c>
      <c r="D1393" s="1">
        <v>30202103205</v>
      </c>
      <c r="E1393" s="1">
        <v>3103205</v>
      </c>
      <c r="F1393" s="1">
        <v>326</v>
      </c>
      <c r="G1393" s="1">
        <v>321</v>
      </c>
      <c r="H1393" s="6">
        <f t="shared" si="47"/>
        <v>-1.5337423312883436E-2</v>
      </c>
      <c r="I1393" t="str">
        <f t="shared" si="46"/>
        <v>LILLEY</v>
      </c>
    </row>
    <row r="1394" spans="1:9">
      <c r="A1394" s="1" t="s">
        <v>9</v>
      </c>
      <c r="B1394" s="1">
        <v>302021032</v>
      </c>
      <c r="C1394" s="1" t="s">
        <v>22</v>
      </c>
      <c r="D1394" s="1">
        <v>30202103208</v>
      </c>
      <c r="E1394" s="1">
        <v>3103208</v>
      </c>
      <c r="F1394" s="1">
        <v>200</v>
      </c>
      <c r="G1394" s="1">
        <v>207</v>
      </c>
      <c r="H1394" s="6">
        <f t="shared" si="47"/>
        <v>3.5000000000000003E-2</v>
      </c>
      <c r="I1394" t="str">
        <f t="shared" si="46"/>
        <v>LILLEY</v>
      </c>
    </row>
    <row r="1395" spans="1:9">
      <c r="A1395" s="1" t="s">
        <v>9</v>
      </c>
      <c r="B1395" s="1">
        <v>302021032</v>
      </c>
      <c r="C1395" s="1" t="s">
        <v>22</v>
      </c>
      <c r="D1395" s="1">
        <v>30202103210</v>
      </c>
      <c r="E1395" s="1">
        <v>3103210</v>
      </c>
      <c r="F1395" s="1">
        <v>321</v>
      </c>
      <c r="G1395" s="1">
        <v>325</v>
      </c>
      <c r="H1395" s="6">
        <f t="shared" si="47"/>
        <v>1.2461059190031152E-2</v>
      </c>
      <c r="I1395" t="str">
        <f t="shared" si="46"/>
        <v>LILLEY</v>
      </c>
    </row>
    <row r="1396" spans="1:9">
      <c r="A1396" s="1" t="s">
        <v>9</v>
      </c>
      <c r="B1396" s="1">
        <v>302021032</v>
      </c>
      <c r="C1396" s="1" t="s">
        <v>22</v>
      </c>
      <c r="D1396" s="1">
        <v>30202103211</v>
      </c>
      <c r="E1396" s="1">
        <v>3103211</v>
      </c>
      <c r="F1396" s="1">
        <v>192</v>
      </c>
      <c r="G1396" s="1">
        <v>196</v>
      </c>
      <c r="H1396" s="6">
        <f t="shared" si="47"/>
        <v>2.0833333333333332E-2</v>
      </c>
      <c r="I1396" t="str">
        <f t="shared" si="46"/>
        <v>LILLEY</v>
      </c>
    </row>
    <row r="1397" spans="1:9">
      <c r="A1397" s="1" t="s">
        <v>9</v>
      </c>
      <c r="B1397" s="1">
        <v>302021032</v>
      </c>
      <c r="C1397" s="1" t="s">
        <v>22</v>
      </c>
      <c r="D1397" s="1">
        <v>30202103212</v>
      </c>
      <c r="E1397" s="1">
        <v>3103212</v>
      </c>
      <c r="F1397" s="1">
        <v>394</v>
      </c>
      <c r="G1397" s="1">
        <v>389</v>
      </c>
      <c r="H1397" s="6">
        <f t="shared" si="47"/>
        <v>-1.2690355329949238E-2</v>
      </c>
      <c r="I1397" t="str">
        <f t="shared" si="46"/>
        <v>LILLEY</v>
      </c>
    </row>
    <row r="1398" spans="1:9">
      <c r="A1398" s="1" t="s">
        <v>9</v>
      </c>
      <c r="B1398" s="1">
        <v>302021032</v>
      </c>
      <c r="C1398" s="1" t="s">
        <v>22</v>
      </c>
      <c r="D1398" s="1">
        <v>30202103213</v>
      </c>
      <c r="E1398" s="1">
        <v>3103213</v>
      </c>
      <c r="F1398" s="1">
        <v>204</v>
      </c>
      <c r="G1398" s="1">
        <v>197</v>
      </c>
      <c r="H1398" s="6">
        <f t="shared" si="47"/>
        <v>-3.4313725490196081E-2</v>
      </c>
      <c r="I1398" t="str">
        <f t="shared" si="46"/>
        <v>LILLEY</v>
      </c>
    </row>
    <row r="1399" spans="1:9">
      <c r="A1399" s="1" t="s">
        <v>9</v>
      </c>
      <c r="B1399" s="1">
        <v>302021032</v>
      </c>
      <c r="C1399" s="1" t="s">
        <v>22</v>
      </c>
      <c r="D1399" s="1">
        <v>30202103214</v>
      </c>
      <c r="E1399" s="1">
        <v>3103214</v>
      </c>
      <c r="F1399" s="1">
        <v>382</v>
      </c>
      <c r="G1399" s="1">
        <v>390</v>
      </c>
      <c r="H1399" s="6">
        <f t="shared" si="47"/>
        <v>2.0942408376963352E-2</v>
      </c>
      <c r="I1399" t="str">
        <f t="shared" si="46"/>
        <v>LILLEY</v>
      </c>
    </row>
    <row r="1400" spans="1:9">
      <c r="A1400" s="1" t="s">
        <v>9</v>
      </c>
      <c r="B1400" s="1">
        <v>302021032</v>
      </c>
      <c r="C1400" s="1" t="s">
        <v>22</v>
      </c>
      <c r="D1400" s="1">
        <v>30202103215</v>
      </c>
      <c r="E1400" s="1">
        <v>3103215</v>
      </c>
      <c r="F1400" s="1">
        <v>280</v>
      </c>
      <c r="G1400" s="1">
        <v>284</v>
      </c>
      <c r="H1400" s="6">
        <f t="shared" si="47"/>
        <v>1.4285714285714285E-2</v>
      </c>
      <c r="I1400" t="str">
        <f t="shared" si="46"/>
        <v>LILLEY</v>
      </c>
    </row>
    <row r="1401" spans="1:9">
      <c r="A1401" s="1" t="s">
        <v>9</v>
      </c>
      <c r="B1401" s="1">
        <v>302021032</v>
      </c>
      <c r="C1401" s="1" t="s">
        <v>22</v>
      </c>
      <c r="D1401" s="1">
        <v>30202103216</v>
      </c>
      <c r="E1401" s="1">
        <v>3103216</v>
      </c>
      <c r="F1401" s="1">
        <v>231</v>
      </c>
      <c r="G1401" s="1">
        <v>234</v>
      </c>
      <c r="H1401" s="6">
        <f t="shared" si="47"/>
        <v>1.2987012987012988E-2</v>
      </c>
      <c r="I1401" t="str">
        <f t="shared" si="46"/>
        <v>LILLEY</v>
      </c>
    </row>
    <row r="1402" spans="1:9">
      <c r="A1402" s="1" t="s">
        <v>9</v>
      </c>
      <c r="B1402" s="1">
        <v>302021032</v>
      </c>
      <c r="C1402" s="1" t="s">
        <v>22</v>
      </c>
      <c r="D1402" s="1">
        <v>30202103217</v>
      </c>
      <c r="E1402" s="1">
        <v>3103217</v>
      </c>
      <c r="F1402" s="1">
        <v>195</v>
      </c>
      <c r="G1402" s="1">
        <v>198</v>
      </c>
      <c r="H1402" s="6">
        <f t="shared" si="47"/>
        <v>1.5384615384615385E-2</v>
      </c>
      <c r="I1402" t="str">
        <f t="shared" si="46"/>
        <v>LILLEY</v>
      </c>
    </row>
    <row r="1403" spans="1:9">
      <c r="A1403" s="1" t="s">
        <v>9</v>
      </c>
      <c r="B1403" s="1">
        <v>302021032</v>
      </c>
      <c r="C1403" s="1" t="s">
        <v>22</v>
      </c>
      <c r="D1403" s="1">
        <v>30202103222</v>
      </c>
      <c r="E1403" s="1">
        <v>3103222</v>
      </c>
      <c r="F1403" s="1">
        <v>184</v>
      </c>
      <c r="G1403" s="1">
        <v>189</v>
      </c>
      <c r="H1403" s="6">
        <f t="shared" si="47"/>
        <v>2.717391304347826E-2</v>
      </c>
      <c r="I1403" t="str">
        <f t="shared" si="46"/>
        <v>LILLEY</v>
      </c>
    </row>
    <row r="1404" spans="1:9">
      <c r="A1404" s="1" t="s">
        <v>9</v>
      </c>
      <c r="B1404" s="1">
        <v>302021032</v>
      </c>
      <c r="C1404" s="1" t="s">
        <v>22</v>
      </c>
      <c r="D1404" s="1">
        <v>30202103224</v>
      </c>
      <c r="E1404" s="1">
        <v>3103224</v>
      </c>
      <c r="F1404" s="1">
        <v>281</v>
      </c>
      <c r="G1404" s="1">
        <v>276</v>
      </c>
      <c r="H1404" s="6">
        <f t="shared" si="47"/>
        <v>-1.7793594306049824E-2</v>
      </c>
      <c r="I1404" t="str">
        <f t="shared" si="46"/>
        <v>LILLEY</v>
      </c>
    </row>
    <row r="1405" spans="1:9">
      <c r="A1405" s="1" t="s">
        <v>9</v>
      </c>
      <c r="B1405" s="1">
        <v>302021033</v>
      </c>
      <c r="C1405" s="1" t="s">
        <v>82</v>
      </c>
      <c r="D1405" s="1">
        <v>30202103301</v>
      </c>
      <c r="E1405" s="1">
        <v>3103301</v>
      </c>
      <c r="F1405" s="1">
        <v>343</v>
      </c>
      <c r="G1405" s="1">
        <v>347</v>
      </c>
      <c r="H1405" s="6">
        <f t="shared" si="47"/>
        <v>1.1661807580174927E-2</v>
      </c>
      <c r="I1405" t="str">
        <f t="shared" si="46"/>
        <v>LILLEY</v>
      </c>
    </row>
    <row r="1406" spans="1:9">
      <c r="A1406" s="1" t="s">
        <v>9</v>
      </c>
      <c r="B1406" s="1">
        <v>302021033</v>
      </c>
      <c r="C1406" s="1" t="s">
        <v>82</v>
      </c>
      <c r="D1406" s="1">
        <v>30202103302</v>
      </c>
      <c r="E1406" s="1">
        <v>3103302</v>
      </c>
      <c r="F1406" s="1">
        <v>331</v>
      </c>
      <c r="G1406" s="1">
        <v>330</v>
      </c>
      <c r="H1406" s="6">
        <f t="shared" si="47"/>
        <v>-3.0211480362537764E-3</v>
      </c>
      <c r="I1406" t="str">
        <f t="shared" si="46"/>
        <v>LILLEY</v>
      </c>
    </row>
    <row r="1407" spans="1:9">
      <c r="A1407" s="1" t="s">
        <v>9</v>
      </c>
      <c r="B1407" s="1">
        <v>302021033</v>
      </c>
      <c r="C1407" s="1" t="s">
        <v>82</v>
      </c>
      <c r="D1407" s="1">
        <v>30202103303</v>
      </c>
      <c r="E1407" s="1">
        <v>3103303</v>
      </c>
      <c r="F1407" s="1">
        <v>322</v>
      </c>
      <c r="G1407" s="1">
        <v>322</v>
      </c>
      <c r="H1407" s="6">
        <f t="shared" si="47"/>
        <v>0</v>
      </c>
      <c r="I1407" t="str">
        <f t="shared" si="46"/>
        <v>LILLEY</v>
      </c>
    </row>
    <row r="1408" spans="1:9">
      <c r="A1408" s="1" t="s">
        <v>9</v>
      </c>
      <c r="B1408" s="1">
        <v>302021033</v>
      </c>
      <c r="C1408" s="1" t="s">
        <v>82</v>
      </c>
      <c r="D1408" s="1">
        <v>30202103304</v>
      </c>
      <c r="E1408" s="1">
        <v>3103304</v>
      </c>
      <c r="F1408" s="1">
        <v>423</v>
      </c>
      <c r="G1408" s="1">
        <v>424</v>
      </c>
      <c r="H1408" s="6">
        <f t="shared" si="47"/>
        <v>2.3640661938534278E-3</v>
      </c>
      <c r="I1408" t="str">
        <f t="shared" si="46"/>
        <v>LILLEY</v>
      </c>
    </row>
    <row r="1409" spans="1:9">
      <c r="A1409" s="1" t="s">
        <v>9</v>
      </c>
      <c r="B1409" s="1">
        <v>302021033</v>
      </c>
      <c r="C1409" s="1" t="s">
        <v>82</v>
      </c>
      <c r="D1409" s="1">
        <v>30202103305</v>
      </c>
      <c r="E1409" s="1">
        <v>3103305</v>
      </c>
      <c r="F1409" s="1">
        <v>268</v>
      </c>
      <c r="G1409" s="1">
        <v>270</v>
      </c>
      <c r="H1409" s="6">
        <f t="shared" si="47"/>
        <v>7.462686567164179E-3</v>
      </c>
      <c r="I1409" t="str">
        <f t="shared" si="46"/>
        <v>LILLEY</v>
      </c>
    </row>
    <row r="1410" spans="1:9">
      <c r="A1410" s="1" t="s">
        <v>9</v>
      </c>
      <c r="B1410" s="1">
        <v>302021033</v>
      </c>
      <c r="C1410" s="1" t="s">
        <v>82</v>
      </c>
      <c r="D1410" s="1">
        <v>30202103306</v>
      </c>
      <c r="E1410" s="1">
        <v>3103306</v>
      </c>
      <c r="F1410" s="1">
        <v>287</v>
      </c>
      <c r="G1410" s="1">
        <v>278</v>
      </c>
      <c r="H1410" s="6">
        <f t="shared" si="47"/>
        <v>-3.1358885017421602E-2</v>
      </c>
      <c r="I1410" t="str">
        <f t="shared" si="46"/>
        <v>LILLEY</v>
      </c>
    </row>
    <row r="1411" spans="1:9">
      <c r="A1411" s="1" t="s">
        <v>9</v>
      </c>
      <c r="B1411" s="1">
        <v>302021033</v>
      </c>
      <c r="C1411" s="1" t="s">
        <v>82</v>
      </c>
      <c r="D1411" s="1">
        <v>30202103307</v>
      </c>
      <c r="E1411" s="1">
        <v>3103307</v>
      </c>
      <c r="F1411" s="1">
        <v>272</v>
      </c>
      <c r="G1411" s="1">
        <v>274</v>
      </c>
      <c r="H1411" s="6">
        <f t="shared" si="47"/>
        <v>7.3529411764705881E-3</v>
      </c>
      <c r="I1411" t="str">
        <f t="shared" ref="I1411:I1474" si="48">A1411</f>
        <v>LILLEY</v>
      </c>
    </row>
    <row r="1412" spans="1:9">
      <c r="A1412" s="1" t="s">
        <v>9</v>
      </c>
      <c r="B1412" s="1">
        <v>302021033</v>
      </c>
      <c r="C1412" s="1" t="s">
        <v>82</v>
      </c>
      <c r="D1412" s="1">
        <v>30202103308</v>
      </c>
      <c r="E1412" s="1">
        <v>3103308</v>
      </c>
      <c r="F1412" s="1">
        <v>268</v>
      </c>
      <c r="G1412" s="1">
        <v>259</v>
      </c>
      <c r="H1412" s="6">
        <f t="shared" si="47"/>
        <v>-3.3582089552238806E-2</v>
      </c>
      <c r="I1412" t="str">
        <f t="shared" si="48"/>
        <v>LILLEY</v>
      </c>
    </row>
    <row r="1413" spans="1:9">
      <c r="A1413" s="1" t="s">
        <v>9</v>
      </c>
      <c r="B1413" s="1">
        <v>302021033</v>
      </c>
      <c r="C1413" s="1" t="s">
        <v>82</v>
      </c>
      <c r="D1413" s="1">
        <v>30202103309</v>
      </c>
      <c r="E1413" s="1">
        <v>3103309</v>
      </c>
      <c r="F1413" s="1">
        <v>387</v>
      </c>
      <c r="G1413" s="1">
        <v>369</v>
      </c>
      <c r="H1413" s="6">
        <f t="shared" si="47"/>
        <v>-4.6511627906976744E-2</v>
      </c>
      <c r="I1413" t="str">
        <f t="shared" si="48"/>
        <v>LILLEY</v>
      </c>
    </row>
    <row r="1414" spans="1:9">
      <c r="A1414" s="1" t="s">
        <v>9</v>
      </c>
      <c r="B1414" s="1">
        <v>302021033</v>
      </c>
      <c r="C1414" s="1" t="s">
        <v>82</v>
      </c>
      <c r="D1414" s="1">
        <v>30202103310</v>
      </c>
      <c r="E1414" s="1">
        <v>3103310</v>
      </c>
      <c r="F1414" s="1">
        <v>422</v>
      </c>
      <c r="G1414" s="1">
        <v>407</v>
      </c>
      <c r="H1414" s="6">
        <f t="shared" si="47"/>
        <v>-3.5545023696682464E-2</v>
      </c>
      <c r="I1414" t="str">
        <f t="shared" si="48"/>
        <v>LILLEY</v>
      </c>
    </row>
    <row r="1415" spans="1:9">
      <c r="A1415" s="1" t="s">
        <v>9</v>
      </c>
      <c r="B1415" s="1">
        <v>302021033</v>
      </c>
      <c r="C1415" s="1" t="s">
        <v>82</v>
      </c>
      <c r="D1415" s="1">
        <v>30202103311</v>
      </c>
      <c r="E1415" s="1">
        <v>3103311</v>
      </c>
      <c r="F1415" s="1">
        <v>429</v>
      </c>
      <c r="G1415" s="1">
        <v>418</v>
      </c>
      <c r="H1415" s="6">
        <f t="shared" si="47"/>
        <v>-2.564102564102564E-2</v>
      </c>
      <c r="I1415" t="str">
        <f t="shared" si="48"/>
        <v>LILLEY</v>
      </c>
    </row>
    <row r="1416" spans="1:9">
      <c r="A1416" s="1" t="s">
        <v>9</v>
      </c>
      <c r="B1416" s="1">
        <v>302021033</v>
      </c>
      <c r="C1416" s="1" t="s">
        <v>82</v>
      </c>
      <c r="D1416" s="1">
        <v>30202103312</v>
      </c>
      <c r="E1416" s="1">
        <v>3103312</v>
      </c>
      <c r="F1416" s="1">
        <v>431</v>
      </c>
      <c r="G1416" s="1">
        <v>439</v>
      </c>
      <c r="H1416" s="6">
        <f t="shared" si="47"/>
        <v>1.8561484918793503E-2</v>
      </c>
      <c r="I1416" t="str">
        <f t="shared" si="48"/>
        <v>LILLEY</v>
      </c>
    </row>
    <row r="1417" spans="1:9">
      <c r="A1417" s="1" t="s">
        <v>9</v>
      </c>
      <c r="B1417" s="1">
        <v>302021033</v>
      </c>
      <c r="C1417" s="1" t="s">
        <v>82</v>
      </c>
      <c r="D1417" s="1">
        <v>30202103313</v>
      </c>
      <c r="E1417" s="1">
        <v>3103313</v>
      </c>
      <c r="F1417" s="1">
        <v>264</v>
      </c>
      <c r="G1417" s="1">
        <v>265</v>
      </c>
      <c r="H1417" s="6">
        <f t="shared" si="47"/>
        <v>3.787878787878788E-3</v>
      </c>
      <c r="I1417" t="str">
        <f t="shared" si="48"/>
        <v>LILLEY</v>
      </c>
    </row>
    <row r="1418" spans="1:9">
      <c r="A1418" s="1" t="s">
        <v>9</v>
      </c>
      <c r="B1418" s="1">
        <v>302021033</v>
      </c>
      <c r="C1418" s="1" t="s">
        <v>82</v>
      </c>
      <c r="D1418" s="1">
        <v>30202103314</v>
      </c>
      <c r="E1418" s="1">
        <v>3103314</v>
      </c>
      <c r="F1418" s="1">
        <v>277</v>
      </c>
      <c r="G1418" s="1">
        <v>268</v>
      </c>
      <c r="H1418" s="6">
        <f t="shared" si="47"/>
        <v>-3.2490974729241874E-2</v>
      </c>
      <c r="I1418" t="str">
        <f t="shared" si="48"/>
        <v>LILLEY</v>
      </c>
    </row>
    <row r="1419" spans="1:9">
      <c r="A1419" s="1" t="s">
        <v>9</v>
      </c>
      <c r="B1419" s="1">
        <v>302021033</v>
      </c>
      <c r="C1419" s="1" t="s">
        <v>82</v>
      </c>
      <c r="D1419" s="1">
        <v>30202103315</v>
      </c>
      <c r="E1419" s="1">
        <v>3103315</v>
      </c>
      <c r="F1419" s="1">
        <v>364</v>
      </c>
      <c r="G1419" s="1">
        <v>375</v>
      </c>
      <c r="H1419" s="6">
        <f t="shared" si="47"/>
        <v>3.021978021978022E-2</v>
      </c>
      <c r="I1419" t="str">
        <f t="shared" si="48"/>
        <v>LILLEY</v>
      </c>
    </row>
    <row r="1420" spans="1:9">
      <c r="A1420" s="1" t="s">
        <v>9</v>
      </c>
      <c r="B1420" s="1">
        <v>302021033</v>
      </c>
      <c r="C1420" s="1" t="s">
        <v>82</v>
      </c>
      <c r="D1420" s="1">
        <v>30202103316</v>
      </c>
      <c r="E1420" s="1">
        <v>3103316</v>
      </c>
      <c r="F1420" s="1">
        <v>216</v>
      </c>
      <c r="G1420" s="1">
        <v>215</v>
      </c>
      <c r="H1420" s="6">
        <f t="shared" si="47"/>
        <v>-4.6296296296296294E-3</v>
      </c>
      <c r="I1420" t="str">
        <f t="shared" si="48"/>
        <v>LILLEY</v>
      </c>
    </row>
    <row r="1421" spans="1:9">
      <c r="A1421" s="1" t="s">
        <v>9</v>
      </c>
      <c r="B1421" s="1">
        <v>302021034</v>
      </c>
      <c r="C1421" s="1" t="s">
        <v>83</v>
      </c>
      <c r="D1421" s="1">
        <v>30202103401</v>
      </c>
      <c r="E1421" s="1">
        <v>3103401</v>
      </c>
      <c r="F1421" s="1">
        <v>215</v>
      </c>
      <c r="G1421" s="1">
        <v>213</v>
      </c>
      <c r="H1421" s="6">
        <f t="shared" si="47"/>
        <v>-9.3023255813953487E-3</v>
      </c>
      <c r="I1421" t="str">
        <f t="shared" si="48"/>
        <v>LILLEY</v>
      </c>
    </row>
    <row r="1422" spans="1:9">
      <c r="A1422" s="1" t="s">
        <v>9</v>
      </c>
      <c r="B1422" s="1">
        <v>302021034</v>
      </c>
      <c r="C1422" s="1" t="s">
        <v>83</v>
      </c>
      <c r="D1422" s="1">
        <v>30202103402</v>
      </c>
      <c r="E1422" s="1">
        <v>3103402</v>
      </c>
      <c r="F1422" s="1">
        <v>313</v>
      </c>
      <c r="G1422" s="1">
        <v>329</v>
      </c>
      <c r="H1422" s="6">
        <f t="shared" si="47"/>
        <v>5.1118210862619806E-2</v>
      </c>
      <c r="I1422" t="str">
        <f t="shared" si="48"/>
        <v>LILLEY</v>
      </c>
    </row>
    <row r="1423" spans="1:9">
      <c r="A1423" s="1" t="s">
        <v>9</v>
      </c>
      <c r="B1423" s="1">
        <v>302021034</v>
      </c>
      <c r="C1423" s="1" t="s">
        <v>83</v>
      </c>
      <c r="D1423" s="1">
        <v>30202103403</v>
      </c>
      <c r="E1423" s="1">
        <v>3103403</v>
      </c>
      <c r="F1423" s="1">
        <v>394</v>
      </c>
      <c r="G1423" s="1">
        <v>417</v>
      </c>
      <c r="H1423" s="6">
        <f t="shared" si="47"/>
        <v>5.8375634517766499E-2</v>
      </c>
      <c r="I1423" t="str">
        <f t="shared" si="48"/>
        <v>LILLEY</v>
      </c>
    </row>
    <row r="1424" spans="1:9">
      <c r="A1424" s="1" t="s">
        <v>9</v>
      </c>
      <c r="B1424" s="1">
        <v>302021034</v>
      </c>
      <c r="C1424" s="1" t="s">
        <v>83</v>
      </c>
      <c r="D1424" s="1">
        <v>30202103404</v>
      </c>
      <c r="E1424" s="1">
        <v>3103404</v>
      </c>
      <c r="F1424" s="1">
        <v>258</v>
      </c>
      <c r="G1424" s="1">
        <v>258</v>
      </c>
      <c r="H1424" s="6">
        <f t="shared" si="47"/>
        <v>0</v>
      </c>
      <c r="I1424" t="str">
        <f t="shared" si="48"/>
        <v>LILLEY</v>
      </c>
    </row>
    <row r="1425" spans="1:9">
      <c r="A1425" s="1" t="s">
        <v>9</v>
      </c>
      <c r="B1425" s="1">
        <v>302021034</v>
      </c>
      <c r="C1425" s="1" t="s">
        <v>83</v>
      </c>
      <c r="D1425" s="1">
        <v>30202103405</v>
      </c>
      <c r="E1425" s="1">
        <v>3103405</v>
      </c>
      <c r="F1425" s="1">
        <v>359</v>
      </c>
      <c r="G1425" s="1">
        <v>360</v>
      </c>
      <c r="H1425" s="6">
        <f t="shared" si="47"/>
        <v>2.7855153203342618E-3</v>
      </c>
      <c r="I1425" t="str">
        <f t="shared" si="48"/>
        <v>LILLEY</v>
      </c>
    </row>
    <row r="1426" spans="1:9">
      <c r="A1426" s="1" t="s">
        <v>9</v>
      </c>
      <c r="B1426" s="1">
        <v>302021034</v>
      </c>
      <c r="C1426" s="1" t="s">
        <v>83</v>
      </c>
      <c r="D1426" s="1">
        <v>30202103406</v>
      </c>
      <c r="E1426" s="1">
        <v>3103406</v>
      </c>
      <c r="F1426" s="1">
        <v>495</v>
      </c>
      <c r="G1426" s="1">
        <v>478</v>
      </c>
      <c r="H1426" s="6">
        <f t="shared" si="47"/>
        <v>-3.4343434343434343E-2</v>
      </c>
      <c r="I1426" t="str">
        <f t="shared" si="48"/>
        <v>LILLEY</v>
      </c>
    </row>
    <row r="1427" spans="1:9">
      <c r="A1427" s="1" t="s">
        <v>9</v>
      </c>
      <c r="B1427" s="1">
        <v>302021034</v>
      </c>
      <c r="C1427" s="1" t="s">
        <v>83</v>
      </c>
      <c r="D1427" s="1">
        <v>30202103407</v>
      </c>
      <c r="E1427" s="1">
        <v>3103407</v>
      </c>
      <c r="F1427" s="1">
        <v>203</v>
      </c>
      <c r="G1427" s="1">
        <v>203</v>
      </c>
      <c r="H1427" s="6">
        <f t="shared" si="47"/>
        <v>0</v>
      </c>
      <c r="I1427" t="str">
        <f t="shared" si="48"/>
        <v>LILLEY</v>
      </c>
    </row>
    <row r="1428" spans="1:9">
      <c r="A1428" s="1" t="s">
        <v>9</v>
      </c>
      <c r="B1428" s="1">
        <v>302021034</v>
      </c>
      <c r="C1428" s="1" t="s">
        <v>83</v>
      </c>
      <c r="D1428" s="1">
        <v>30202103408</v>
      </c>
      <c r="E1428" s="1">
        <v>3103408</v>
      </c>
      <c r="F1428" s="1">
        <v>241</v>
      </c>
      <c r="G1428" s="1">
        <v>249</v>
      </c>
      <c r="H1428" s="6">
        <f t="shared" si="47"/>
        <v>3.3195020746887967E-2</v>
      </c>
      <c r="I1428" t="str">
        <f t="shared" si="48"/>
        <v>LILLEY</v>
      </c>
    </row>
    <row r="1429" spans="1:9">
      <c r="A1429" s="1" t="s">
        <v>9</v>
      </c>
      <c r="B1429" s="1">
        <v>302021034</v>
      </c>
      <c r="C1429" s="1" t="s">
        <v>83</v>
      </c>
      <c r="D1429" s="1">
        <v>30202103409</v>
      </c>
      <c r="E1429" s="1">
        <v>3103409</v>
      </c>
      <c r="F1429" s="1">
        <v>302</v>
      </c>
      <c r="G1429" s="1">
        <v>315</v>
      </c>
      <c r="H1429" s="6">
        <f t="shared" si="47"/>
        <v>4.3046357615894038E-2</v>
      </c>
      <c r="I1429" t="str">
        <f t="shared" si="48"/>
        <v>LILLEY</v>
      </c>
    </row>
    <row r="1430" spans="1:9">
      <c r="A1430" s="1" t="s">
        <v>9</v>
      </c>
      <c r="B1430" s="1">
        <v>302021034</v>
      </c>
      <c r="C1430" s="1" t="s">
        <v>83</v>
      </c>
      <c r="D1430" s="1">
        <v>30202103410</v>
      </c>
      <c r="E1430" s="1">
        <v>3103410</v>
      </c>
      <c r="F1430" s="1">
        <v>339</v>
      </c>
      <c r="G1430" s="1">
        <v>331</v>
      </c>
      <c r="H1430" s="6">
        <f t="shared" si="47"/>
        <v>-2.359882005899705E-2</v>
      </c>
      <c r="I1430" t="str">
        <f t="shared" si="48"/>
        <v>LILLEY</v>
      </c>
    </row>
    <row r="1431" spans="1:9">
      <c r="A1431" s="1" t="s">
        <v>9</v>
      </c>
      <c r="B1431" s="1">
        <v>302021034</v>
      </c>
      <c r="C1431" s="1" t="s">
        <v>83</v>
      </c>
      <c r="D1431" s="1">
        <v>30202103411</v>
      </c>
      <c r="E1431" s="1">
        <v>3103411</v>
      </c>
      <c r="F1431" s="1">
        <v>508</v>
      </c>
      <c r="G1431" s="1">
        <v>502</v>
      </c>
      <c r="H1431" s="6">
        <f t="shared" si="47"/>
        <v>-1.1811023622047244E-2</v>
      </c>
      <c r="I1431" t="str">
        <f t="shared" si="48"/>
        <v>LILLEY</v>
      </c>
    </row>
    <row r="1432" spans="1:9">
      <c r="A1432" s="1" t="s">
        <v>9</v>
      </c>
      <c r="B1432" s="1">
        <v>302021034</v>
      </c>
      <c r="C1432" s="1" t="s">
        <v>83</v>
      </c>
      <c r="D1432" s="1">
        <v>30202103412</v>
      </c>
      <c r="E1432" s="1">
        <v>3103412</v>
      </c>
      <c r="F1432" s="1">
        <v>227</v>
      </c>
      <c r="G1432" s="1">
        <v>243</v>
      </c>
      <c r="H1432" s="6">
        <f t="shared" si="47"/>
        <v>7.0484581497797363E-2</v>
      </c>
      <c r="I1432" t="str">
        <f t="shared" si="48"/>
        <v>LILLEY</v>
      </c>
    </row>
    <row r="1433" spans="1:9">
      <c r="A1433" s="1" t="s">
        <v>9</v>
      </c>
      <c r="B1433" s="1">
        <v>302021034</v>
      </c>
      <c r="C1433" s="1" t="s">
        <v>83</v>
      </c>
      <c r="D1433" s="1">
        <v>30202103413</v>
      </c>
      <c r="E1433" s="1">
        <v>3103413</v>
      </c>
      <c r="F1433" s="1">
        <v>435</v>
      </c>
      <c r="G1433" s="1">
        <v>433</v>
      </c>
      <c r="H1433" s="6">
        <f t="shared" si="47"/>
        <v>-4.5977011494252873E-3</v>
      </c>
      <c r="I1433" t="str">
        <f t="shared" si="48"/>
        <v>LILLEY</v>
      </c>
    </row>
    <row r="1434" spans="1:9">
      <c r="A1434" s="1" t="s">
        <v>9</v>
      </c>
      <c r="B1434" s="1">
        <v>302021034</v>
      </c>
      <c r="C1434" s="1" t="s">
        <v>83</v>
      </c>
      <c r="D1434" s="1">
        <v>30202103414</v>
      </c>
      <c r="E1434" s="1">
        <v>3103414</v>
      </c>
      <c r="F1434" s="1">
        <v>265</v>
      </c>
      <c r="G1434" s="1">
        <v>263</v>
      </c>
      <c r="H1434" s="6">
        <f t="shared" si="47"/>
        <v>-7.5471698113207548E-3</v>
      </c>
      <c r="I1434" t="str">
        <f t="shared" si="48"/>
        <v>LILLEY</v>
      </c>
    </row>
    <row r="1435" spans="1:9">
      <c r="A1435" s="1" t="s">
        <v>9</v>
      </c>
      <c r="B1435" s="1">
        <v>302021034</v>
      </c>
      <c r="C1435" s="1" t="s">
        <v>83</v>
      </c>
      <c r="D1435" s="1">
        <v>30202103415</v>
      </c>
      <c r="E1435" s="1">
        <v>3103415</v>
      </c>
      <c r="F1435" s="1">
        <v>451</v>
      </c>
      <c r="G1435" s="1">
        <v>467</v>
      </c>
      <c r="H1435" s="6">
        <f t="shared" si="47"/>
        <v>3.5476718403547672E-2</v>
      </c>
      <c r="I1435" t="str">
        <f t="shared" si="48"/>
        <v>LILLEY</v>
      </c>
    </row>
    <row r="1436" spans="1:9">
      <c r="A1436" s="1" t="s">
        <v>9</v>
      </c>
      <c r="B1436" s="1">
        <v>302021034</v>
      </c>
      <c r="C1436" s="1" t="s">
        <v>83</v>
      </c>
      <c r="D1436" s="1">
        <v>30202103416</v>
      </c>
      <c r="E1436" s="1">
        <v>3103416</v>
      </c>
      <c r="F1436" s="1">
        <v>326</v>
      </c>
      <c r="G1436" s="1">
        <v>332</v>
      </c>
      <c r="H1436" s="6">
        <f t="shared" si="47"/>
        <v>1.8404907975460124E-2</v>
      </c>
      <c r="I1436" t="str">
        <f t="shared" si="48"/>
        <v>LILLEY</v>
      </c>
    </row>
    <row r="1437" spans="1:9">
      <c r="A1437" s="1" t="s">
        <v>9</v>
      </c>
      <c r="B1437" s="1">
        <v>302021034</v>
      </c>
      <c r="C1437" s="1" t="s">
        <v>83</v>
      </c>
      <c r="D1437" s="1">
        <v>30202103417</v>
      </c>
      <c r="E1437" s="1">
        <v>3103417</v>
      </c>
      <c r="F1437" s="1">
        <v>259</v>
      </c>
      <c r="G1437" s="1">
        <v>252</v>
      </c>
      <c r="H1437" s="6">
        <f t="shared" si="47"/>
        <v>-2.7027027027027029E-2</v>
      </c>
      <c r="I1437" t="str">
        <f t="shared" si="48"/>
        <v>LILLEY</v>
      </c>
    </row>
    <row r="1438" spans="1:9">
      <c r="A1438" s="1" t="s">
        <v>9</v>
      </c>
      <c r="B1438" s="1">
        <v>302021034</v>
      </c>
      <c r="C1438" s="1" t="s">
        <v>83</v>
      </c>
      <c r="D1438" s="1">
        <v>30202103418</v>
      </c>
      <c r="E1438" s="1">
        <v>3103418</v>
      </c>
      <c r="F1438" s="1">
        <v>246</v>
      </c>
      <c r="G1438" s="1">
        <v>246</v>
      </c>
      <c r="H1438" s="6">
        <f t="shared" si="47"/>
        <v>0</v>
      </c>
      <c r="I1438" t="str">
        <f t="shared" si="48"/>
        <v>LILLEY</v>
      </c>
    </row>
    <row r="1439" spans="1:9">
      <c r="A1439" s="1" t="s">
        <v>9</v>
      </c>
      <c r="B1439" s="1">
        <v>302021034</v>
      </c>
      <c r="C1439" s="1" t="s">
        <v>83</v>
      </c>
      <c r="D1439" s="1">
        <v>30202103419</v>
      </c>
      <c r="E1439" s="1">
        <v>3103419</v>
      </c>
      <c r="F1439" s="1">
        <v>299</v>
      </c>
      <c r="G1439" s="1">
        <v>307</v>
      </c>
      <c r="H1439" s="6">
        <f t="shared" si="47"/>
        <v>2.6755852842809364E-2</v>
      </c>
      <c r="I1439" t="str">
        <f t="shared" si="48"/>
        <v>LILLEY</v>
      </c>
    </row>
    <row r="1440" spans="1:9">
      <c r="A1440" s="1" t="s">
        <v>9</v>
      </c>
      <c r="B1440" s="1">
        <v>302021034</v>
      </c>
      <c r="C1440" s="1" t="s">
        <v>83</v>
      </c>
      <c r="D1440" s="1">
        <v>30202103420</v>
      </c>
      <c r="E1440" s="1">
        <v>3103420</v>
      </c>
      <c r="F1440" s="1">
        <v>228</v>
      </c>
      <c r="G1440" s="1">
        <v>239</v>
      </c>
      <c r="H1440" s="6">
        <f t="shared" si="47"/>
        <v>4.8245614035087717E-2</v>
      </c>
      <c r="I1440" t="str">
        <f t="shared" si="48"/>
        <v>LILLEY</v>
      </c>
    </row>
    <row r="1441" spans="1:9">
      <c r="A1441" s="1" t="s">
        <v>9</v>
      </c>
      <c r="B1441" s="1">
        <v>302021034</v>
      </c>
      <c r="C1441" s="1" t="s">
        <v>83</v>
      </c>
      <c r="D1441" s="1">
        <v>30202103421</v>
      </c>
      <c r="E1441" s="1">
        <v>3103421</v>
      </c>
      <c r="F1441" s="1">
        <v>300</v>
      </c>
      <c r="G1441" s="1">
        <v>308</v>
      </c>
      <c r="H1441" s="6">
        <f t="shared" ref="H1441:H1504" si="49">(G1441-F1441)/F1441</f>
        <v>2.6666666666666668E-2</v>
      </c>
      <c r="I1441" t="str">
        <f t="shared" si="48"/>
        <v>LILLEY</v>
      </c>
    </row>
    <row r="1442" spans="1:9">
      <c r="A1442" s="1" t="s">
        <v>9</v>
      </c>
      <c r="B1442" s="1">
        <v>302021034</v>
      </c>
      <c r="C1442" s="1" t="s">
        <v>83</v>
      </c>
      <c r="D1442" s="1">
        <v>30202103422</v>
      </c>
      <c r="E1442" s="1">
        <v>3103422</v>
      </c>
      <c r="F1442" s="1">
        <v>352</v>
      </c>
      <c r="G1442" s="1">
        <v>368</v>
      </c>
      <c r="H1442" s="6">
        <f t="shared" si="49"/>
        <v>4.5454545454545456E-2</v>
      </c>
      <c r="I1442" t="str">
        <f t="shared" si="48"/>
        <v>LILLEY</v>
      </c>
    </row>
    <row r="1443" spans="1:9">
      <c r="A1443" s="1" t="s">
        <v>9</v>
      </c>
      <c r="B1443" s="1">
        <v>302021034</v>
      </c>
      <c r="C1443" s="1" t="s">
        <v>83</v>
      </c>
      <c r="D1443" s="1">
        <v>30202103423</v>
      </c>
      <c r="E1443" s="1">
        <v>3103423</v>
      </c>
      <c r="F1443" s="1">
        <v>480</v>
      </c>
      <c r="G1443" s="1">
        <v>464</v>
      </c>
      <c r="H1443" s="6">
        <f t="shared" si="49"/>
        <v>-3.3333333333333333E-2</v>
      </c>
      <c r="I1443" t="str">
        <f t="shared" si="48"/>
        <v>LILLEY</v>
      </c>
    </row>
    <row r="1444" spans="1:9">
      <c r="A1444" s="1" t="s">
        <v>9</v>
      </c>
      <c r="B1444" s="1">
        <v>302031035</v>
      </c>
      <c r="C1444" s="1" t="s">
        <v>84</v>
      </c>
      <c r="D1444" s="1">
        <v>30203103501</v>
      </c>
      <c r="E1444" s="1">
        <v>3103501</v>
      </c>
      <c r="F1444" s="1">
        <v>430</v>
      </c>
      <c r="G1444" s="1">
        <v>471</v>
      </c>
      <c r="H1444" s="6">
        <f t="shared" si="49"/>
        <v>9.5348837209302331E-2</v>
      </c>
      <c r="I1444" t="str">
        <f t="shared" si="48"/>
        <v>LILLEY</v>
      </c>
    </row>
    <row r="1445" spans="1:9">
      <c r="A1445" s="1" t="s">
        <v>9</v>
      </c>
      <c r="B1445" s="1">
        <v>302031035</v>
      </c>
      <c r="C1445" s="1" t="s">
        <v>84</v>
      </c>
      <c r="D1445" s="1">
        <v>30203103502</v>
      </c>
      <c r="E1445" s="1">
        <v>3103502</v>
      </c>
      <c r="F1445" s="1">
        <v>353</v>
      </c>
      <c r="G1445" s="1">
        <v>363</v>
      </c>
      <c r="H1445" s="6">
        <f t="shared" si="49"/>
        <v>2.8328611898016998E-2</v>
      </c>
      <c r="I1445" t="str">
        <f t="shared" si="48"/>
        <v>LILLEY</v>
      </c>
    </row>
    <row r="1446" spans="1:9">
      <c r="A1446" s="1" t="s">
        <v>9</v>
      </c>
      <c r="B1446" s="1">
        <v>302031035</v>
      </c>
      <c r="C1446" s="1" t="s">
        <v>84</v>
      </c>
      <c r="D1446" s="1">
        <v>30203103503</v>
      </c>
      <c r="E1446" s="1">
        <v>3103503</v>
      </c>
      <c r="F1446" s="1">
        <v>399</v>
      </c>
      <c r="G1446" s="1">
        <v>403</v>
      </c>
      <c r="H1446" s="6">
        <f t="shared" si="49"/>
        <v>1.0025062656641603E-2</v>
      </c>
      <c r="I1446" t="str">
        <f t="shared" si="48"/>
        <v>LILLEY</v>
      </c>
    </row>
    <row r="1447" spans="1:9">
      <c r="A1447" s="1" t="s">
        <v>9</v>
      </c>
      <c r="B1447" s="1">
        <v>302031035</v>
      </c>
      <c r="C1447" s="1" t="s">
        <v>84</v>
      </c>
      <c r="D1447" s="1">
        <v>30203103504</v>
      </c>
      <c r="E1447" s="1">
        <v>3103504</v>
      </c>
      <c r="F1447" s="1">
        <v>290</v>
      </c>
      <c r="G1447" s="1">
        <v>298</v>
      </c>
      <c r="H1447" s="6">
        <f t="shared" si="49"/>
        <v>2.7586206896551724E-2</v>
      </c>
      <c r="I1447" t="str">
        <f t="shared" si="48"/>
        <v>LILLEY</v>
      </c>
    </row>
    <row r="1448" spans="1:9">
      <c r="A1448" s="1" t="s">
        <v>9</v>
      </c>
      <c r="B1448" s="1">
        <v>302031035</v>
      </c>
      <c r="C1448" s="1" t="s">
        <v>84</v>
      </c>
      <c r="D1448" s="1">
        <v>30203103505</v>
      </c>
      <c r="E1448" s="1">
        <v>3103505</v>
      </c>
      <c r="F1448" s="1">
        <v>387</v>
      </c>
      <c r="G1448" s="1">
        <v>415</v>
      </c>
      <c r="H1448" s="6">
        <f t="shared" si="49"/>
        <v>7.2351421188630485E-2</v>
      </c>
      <c r="I1448" t="str">
        <f t="shared" si="48"/>
        <v>LILLEY</v>
      </c>
    </row>
    <row r="1449" spans="1:9">
      <c r="A1449" s="1" t="s">
        <v>9</v>
      </c>
      <c r="B1449" s="1">
        <v>302031035</v>
      </c>
      <c r="C1449" s="1" t="s">
        <v>84</v>
      </c>
      <c r="D1449" s="1">
        <v>30203103506</v>
      </c>
      <c r="E1449" s="1">
        <v>3103506</v>
      </c>
      <c r="F1449" s="1">
        <v>663</v>
      </c>
      <c r="G1449" s="1">
        <v>673</v>
      </c>
      <c r="H1449" s="6">
        <f t="shared" si="49"/>
        <v>1.5082956259426848E-2</v>
      </c>
      <c r="I1449" t="str">
        <f t="shared" si="48"/>
        <v>LILLEY</v>
      </c>
    </row>
    <row r="1450" spans="1:9">
      <c r="A1450" s="1" t="s">
        <v>9</v>
      </c>
      <c r="B1450" s="1">
        <v>302031035</v>
      </c>
      <c r="C1450" s="1" t="s">
        <v>84</v>
      </c>
      <c r="D1450" s="1">
        <v>30203103507</v>
      </c>
      <c r="E1450" s="1">
        <v>3103507</v>
      </c>
      <c r="F1450" s="1">
        <v>339</v>
      </c>
      <c r="G1450" s="1">
        <v>346</v>
      </c>
      <c r="H1450" s="6">
        <f t="shared" si="49"/>
        <v>2.0648967551622419E-2</v>
      </c>
      <c r="I1450" t="str">
        <f t="shared" si="48"/>
        <v>LILLEY</v>
      </c>
    </row>
    <row r="1451" spans="1:9">
      <c r="A1451" s="1" t="s">
        <v>9</v>
      </c>
      <c r="B1451" s="1">
        <v>302031035</v>
      </c>
      <c r="C1451" s="1" t="s">
        <v>84</v>
      </c>
      <c r="D1451" s="1">
        <v>30203103508</v>
      </c>
      <c r="E1451" s="1">
        <v>3103508</v>
      </c>
      <c r="F1451" s="1">
        <v>288</v>
      </c>
      <c r="G1451" s="1">
        <v>294</v>
      </c>
      <c r="H1451" s="6">
        <f t="shared" si="49"/>
        <v>2.0833333333333332E-2</v>
      </c>
      <c r="I1451" t="str">
        <f t="shared" si="48"/>
        <v>LILLEY</v>
      </c>
    </row>
    <row r="1452" spans="1:9">
      <c r="A1452" s="1" t="s">
        <v>9</v>
      </c>
      <c r="B1452" s="1">
        <v>302031035</v>
      </c>
      <c r="C1452" s="1" t="s">
        <v>84</v>
      </c>
      <c r="D1452" s="1">
        <v>30203103509</v>
      </c>
      <c r="E1452" s="1">
        <v>3103509</v>
      </c>
      <c r="F1452" s="1">
        <v>289</v>
      </c>
      <c r="G1452" s="1">
        <v>295</v>
      </c>
      <c r="H1452" s="6">
        <f t="shared" si="49"/>
        <v>2.0761245674740483E-2</v>
      </c>
      <c r="I1452" t="str">
        <f t="shared" si="48"/>
        <v>LILLEY</v>
      </c>
    </row>
    <row r="1453" spans="1:9">
      <c r="A1453" s="1" t="s">
        <v>9</v>
      </c>
      <c r="B1453" s="1">
        <v>302031035</v>
      </c>
      <c r="C1453" s="1" t="s">
        <v>84</v>
      </c>
      <c r="D1453" s="1">
        <v>30203103510</v>
      </c>
      <c r="E1453" s="1">
        <v>3103510</v>
      </c>
      <c r="F1453" s="1">
        <v>135</v>
      </c>
      <c r="G1453" s="1">
        <v>138</v>
      </c>
      <c r="H1453" s="6">
        <f t="shared" si="49"/>
        <v>2.2222222222222223E-2</v>
      </c>
      <c r="I1453" t="str">
        <f t="shared" si="48"/>
        <v>LILLEY</v>
      </c>
    </row>
    <row r="1454" spans="1:9">
      <c r="A1454" s="1" t="s">
        <v>9</v>
      </c>
      <c r="B1454" s="1">
        <v>302031035</v>
      </c>
      <c r="C1454" s="1" t="s">
        <v>84</v>
      </c>
      <c r="D1454" s="1">
        <v>30203103511</v>
      </c>
      <c r="E1454" s="1">
        <v>3103511</v>
      </c>
      <c r="F1454" s="1">
        <v>286</v>
      </c>
      <c r="G1454" s="1">
        <v>279</v>
      </c>
      <c r="H1454" s="6">
        <f t="shared" si="49"/>
        <v>-2.4475524475524476E-2</v>
      </c>
      <c r="I1454" t="str">
        <f t="shared" si="48"/>
        <v>LILLEY</v>
      </c>
    </row>
    <row r="1455" spans="1:9">
      <c r="A1455" s="1" t="s">
        <v>9</v>
      </c>
      <c r="B1455" s="1">
        <v>302031035</v>
      </c>
      <c r="C1455" s="1" t="s">
        <v>84</v>
      </c>
      <c r="D1455" s="1">
        <v>30203103512</v>
      </c>
      <c r="E1455" s="1">
        <v>3103512</v>
      </c>
      <c r="F1455" s="1">
        <v>191</v>
      </c>
      <c r="G1455" s="1">
        <v>205</v>
      </c>
      <c r="H1455" s="6">
        <f t="shared" si="49"/>
        <v>7.3298429319371722E-2</v>
      </c>
      <c r="I1455" t="str">
        <f t="shared" si="48"/>
        <v>LILLEY</v>
      </c>
    </row>
    <row r="1456" spans="1:9">
      <c r="A1456" s="1" t="s">
        <v>9</v>
      </c>
      <c r="B1456" s="1">
        <v>302031035</v>
      </c>
      <c r="C1456" s="1" t="s">
        <v>84</v>
      </c>
      <c r="D1456" s="1">
        <v>30203103513</v>
      </c>
      <c r="E1456" s="1">
        <v>3103513</v>
      </c>
      <c r="F1456" s="1">
        <v>358</v>
      </c>
      <c r="G1456" s="1">
        <v>374</v>
      </c>
      <c r="H1456" s="6">
        <f t="shared" si="49"/>
        <v>4.4692737430167599E-2</v>
      </c>
      <c r="I1456" t="str">
        <f t="shared" si="48"/>
        <v>LILLEY</v>
      </c>
    </row>
    <row r="1457" spans="1:9">
      <c r="A1457" s="1" t="s">
        <v>9</v>
      </c>
      <c r="B1457" s="1">
        <v>302031035</v>
      </c>
      <c r="C1457" s="1" t="s">
        <v>84</v>
      </c>
      <c r="D1457" s="1">
        <v>30203103514</v>
      </c>
      <c r="E1457" s="1">
        <v>3103514</v>
      </c>
      <c r="F1457" s="1">
        <v>324</v>
      </c>
      <c r="G1457" s="1">
        <v>340</v>
      </c>
      <c r="H1457" s="6">
        <f t="shared" si="49"/>
        <v>4.9382716049382713E-2</v>
      </c>
      <c r="I1457" t="str">
        <f t="shared" si="48"/>
        <v>LILLEY</v>
      </c>
    </row>
    <row r="1458" spans="1:9">
      <c r="A1458" s="1" t="s">
        <v>9</v>
      </c>
      <c r="B1458" s="1">
        <v>302031035</v>
      </c>
      <c r="C1458" s="1" t="s">
        <v>84</v>
      </c>
      <c r="D1458" s="1">
        <v>30203103515</v>
      </c>
      <c r="E1458" s="1">
        <v>3103515</v>
      </c>
      <c r="F1458" s="1">
        <v>241</v>
      </c>
      <c r="G1458" s="1">
        <v>262</v>
      </c>
      <c r="H1458" s="6">
        <f t="shared" si="49"/>
        <v>8.7136929460580909E-2</v>
      </c>
      <c r="I1458" t="str">
        <f t="shared" si="48"/>
        <v>LILLEY</v>
      </c>
    </row>
    <row r="1459" spans="1:9">
      <c r="A1459" s="1" t="s">
        <v>9</v>
      </c>
      <c r="B1459" s="1">
        <v>302031035</v>
      </c>
      <c r="C1459" s="1" t="s">
        <v>84</v>
      </c>
      <c r="D1459" s="1">
        <v>30203103516</v>
      </c>
      <c r="E1459" s="1">
        <v>3103516</v>
      </c>
      <c r="F1459" s="1">
        <v>244</v>
      </c>
      <c r="G1459" s="1">
        <v>238</v>
      </c>
      <c r="H1459" s="6">
        <f t="shared" si="49"/>
        <v>-2.4590163934426229E-2</v>
      </c>
      <c r="I1459" t="str">
        <f t="shared" si="48"/>
        <v>LILLEY</v>
      </c>
    </row>
    <row r="1460" spans="1:9">
      <c r="A1460" s="1" t="s">
        <v>9</v>
      </c>
      <c r="B1460" s="1">
        <v>302031035</v>
      </c>
      <c r="C1460" s="1" t="s">
        <v>84</v>
      </c>
      <c r="D1460" s="1">
        <v>30203103517</v>
      </c>
      <c r="E1460" s="1">
        <v>3103517</v>
      </c>
      <c r="F1460" s="1">
        <v>346</v>
      </c>
      <c r="G1460" s="1">
        <v>355</v>
      </c>
      <c r="H1460" s="6">
        <f t="shared" si="49"/>
        <v>2.6011560693641619E-2</v>
      </c>
      <c r="I1460" t="str">
        <f t="shared" si="48"/>
        <v>LILLEY</v>
      </c>
    </row>
    <row r="1461" spans="1:9">
      <c r="A1461" s="1" t="s">
        <v>9</v>
      </c>
      <c r="B1461" s="1">
        <v>302031035</v>
      </c>
      <c r="C1461" s="1" t="s">
        <v>84</v>
      </c>
      <c r="D1461" s="1">
        <v>30203103518</v>
      </c>
      <c r="E1461" s="1">
        <v>3103518</v>
      </c>
      <c r="F1461" s="1">
        <v>388</v>
      </c>
      <c r="G1461" s="1">
        <v>405</v>
      </c>
      <c r="H1461" s="6">
        <f t="shared" si="49"/>
        <v>4.3814432989690719E-2</v>
      </c>
      <c r="I1461" t="str">
        <f t="shared" si="48"/>
        <v>LILLEY</v>
      </c>
    </row>
    <row r="1462" spans="1:9">
      <c r="A1462" s="1" t="s">
        <v>9</v>
      </c>
      <c r="B1462" s="1">
        <v>302031035</v>
      </c>
      <c r="C1462" s="1" t="s">
        <v>84</v>
      </c>
      <c r="D1462" s="1">
        <v>30203103519</v>
      </c>
      <c r="E1462" s="1">
        <v>3103519</v>
      </c>
      <c r="F1462" s="1">
        <v>529</v>
      </c>
      <c r="G1462" s="1">
        <v>557</v>
      </c>
      <c r="H1462" s="6">
        <f t="shared" si="49"/>
        <v>5.2930056710775046E-2</v>
      </c>
      <c r="I1462" t="str">
        <f t="shared" si="48"/>
        <v>LILLEY</v>
      </c>
    </row>
    <row r="1463" spans="1:9">
      <c r="A1463" s="1" t="s">
        <v>9</v>
      </c>
      <c r="B1463" s="1">
        <v>302031035</v>
      </c>
      <c r="C1463" s="1" t="s">
        <v>84</v>
      </c>
      <c r="D1463" s="1">
        <v>30203103520</v>
      </c>
      <c r="E1463" s="1">
        <v>3103520</v>
      </c>
      <c r="F1463" s="1">
        <v>414</v>
      </c>
      <c r="G1463" s="1">
        <v>415</v>
      </c>
      <c r="H1463" s="6">
        <f t="shared" si="49"/>
        <v>2.4154589371980675E-3</v>
      </c>
      <c r="I1463" t="str">
        <f t="shared" si="48"/>
        <v>LILLEY</v>
      </c>
    </row>
    <row r="1464" spans="1:9">
      <c r="A1464" s="1" t="s">
        <v>9</v>
      </c>
      <c r="B1464" s="1">
        <v>302031035</v>
      </c>
      <c r="C1464" s="1" t="s">
        <v>84</v>
      </c>
      <c r="D1464" s="1">
        <v>30203103521</v>
      </c>
      <c r="E1464" s="1">
        <v>3103521</v>
      </c>
      <c r="F1464" s="1">
        <v>0</v>
      </c>
      <c r="G1464" s="1">
        <v>0</v>
      </c>
      <c r="H1464" s="6">
        <v>0</v>
      </c>
      <c r="I1464" t="str">
        <f t="shared" si="48"/>
        <v>LILLEY</v>
      </c>
    </row>
    <row r="1465" spans="1:9">
      <c r="A1465" s="1" t="s">
        <v>9</v>
      </c>
      <c r="B1465" s="1">
        <v>302031035</v>
      </c>
      <c r="C1465" s="1" t="s">
        <v>84</v>
      </c>
      <c r="D1465" s="1">
        <v>30203103522</v>
      </c>
      <c r="E1465" s="1">
        <v>3103522</v>
      </c>
      <c r="F1465" s="1">
        <v>149</v>
      </c>
      <c r="G1465" s="1">
        <v>153</v>
      </c>
      <c r="H1465" s="6">
        <f t="shared" si="49"/>
        <v>2.6845637583892617E-2</v>
      </c>
      <c r="I1465" t="str">
        <f t="shared" si="48"/>
        <v>LILLEY</v>
      </c>
    </row>
    <row r="1466" spans="1:9">
      <c r="A1466" s="1" t="s">
        <v>9</v>
      </c>
      <c r="B1466" s="1">
        <v>302031036</v>
      </c>
      <c r="C1466" s="1" t="s">
        <v>23</v>
      </c>
      <c r="D1466" s="1">
        <v>30203103603</v>
      </c>
      <c r="E1466" s="1">
        <v>3103603</v>
      </c>
      <c r="F1466" s="1">
        <v>11</v>
      </c>
      <c r="G1466" s="1">
        <v>11</v>
      </c>
      <c r="H1466" s="6">
        <f t="shared" si="49"/>
        <v>0</v>
      </c>
      <c r="I1466" t="str">
        <f t="shared" si="48"/>
        <v>LILLEY</v>
      </c>
    </row>
    <row r="1467" spans="1:9">
      <c r="A1467" s="1" t="s">
        <v>9</v>
      </c>
      <c r="B1467" s="1">
        <v>302031037</v>
      </c>
      <c r="C1467" s="1" t="s">
        <v>24</v>
      </c>
      <c r="D1467" s="1">
        <v>30203103701</v>
      </c>
      <c r="E1467" s="1">
        <v>3103701</v>
      </c>
      <c r="F1467" s="1">
        <v>203</v>
      </c>
      <c r="G1467" s="1">
        <v>272</v>
      </c>
      <c r="H1467" s="6">
        <f t="shared" si="49"/>
        <v>0.33990147783251229</v>
      </c>
      <c r="I1467" t="str">
        <f t="shared" si="48"/>
        <v>LILLEY</v>
      </c>
    </row>
    <row r="1468" spans="1:9">
      <c r="A1468" s="1" t="s">
        <v>9</v>
      </c>
      <c r="B1468" s="1">
        <v>302031037</v>
      </c>
      <c r="C1468" s="1" t="s">
        <v>24</v>
      </c>
      <c r="D1468" s="1">
        <v>30203103708</v>
      </c>
      <c r="E1468" s="1">
        <v>3103708</v>
      </c>
      <c r="F1468" s="1">
        <v>4</v>
      </c>
      <c r="G1468" s="1">
        <v>5</v>
      </c>
      <c r="H1468" s="6">
        <f t="shared" si="49"/>
        <v>0.25</v>
      </c>
      <c r="I1468" t="str">
        <f t="shared" si="48"/>
        <v>LILLEY</v>
      </c>
    </row>
    <row r="1469" spans="1:9">
      <c r="A1469" s="1" t="s">
        <v>9</v>
      </c>
      <c r="B1469" s="1">
        <v>302031038</v>
      </c>
      <c r="C1469" s="1" t="s">
        <v>85</v>
      </c>
      <c r="D1469" s="1">
        <v>30203103801</v>
      </c>
      <c r="E1469" s="1">
        <v>3103801</v>
      </c>
      <c r="F1469" s="1">
        <v>215</v>
      </c>
      <c r="G1469" s="1">
        <v>226</v>
      </c>
      <c r="H1469" s="6">
        <f t="shared" si="49"/>
        <v>5.1162790697674418E-2</v>
      </c>
      <c r="I1469" t="str">
        <f t="shared" si="48"/>
        <v>LILLEY</v>
      </c>
    </row>
    <row r="1470" spans="1:9">
      <c r="A1470" s="1" t="s">
        <v>9</v>
      </c>
      <c r="B1470" s="1">
        <v>302031038</v>
      </c>
      <c r="C1470" s="1" t="s">
        <v>85</v>
      </c>
      <c r="D1470" s="1">
        <v>30203103802</v>
      </c>
      <c r="E1470" s="1">
        <v>3103802</v>
      </c>
      <c r="F1470" s="1">
        <v>505</v>
      </c>
      <c r="G1470" s="1">
        <v>513</v>
      </c>
      <c r="H1470" s="6">
        <f t="shared" si="49"/>
        <v>1.5841584158415842E-2</v>
      </c>
      <c r="I1470" t="str">
        <f t="shared" si="48"/>
        <v>LILLEY</v>
      </c>
    </row>
    <row r="1471" spans="1:9">
      <c r="A1471" s="1" t="s">
        <v>9</v>
      </c>
      <c r="B1471" s="1">
        <v>302031038</v>
      </c>
      <c r="C1471" s="1" t="s">
        <v>85</v>
      </c>
      <c r="D1471" s="1">
        <v>30203103803</v>
      </c>
      <c r="E1471" s="1">
        <v>3103803</v>
      </c>
      <c r="F1471" s="1">
        <v>393</v>
      </c>
      <c r="G1471" s="1">
        <v>408</v>
      </c>
      <c r="H1471" s="6">
        <f t="shared" si="49"/>
        <v>3.8167938931297711E-2</v>
      </c>
      <c r="I1471" t="str">
        <f t="shared" si="48"/>
        <v>LILLEY</v>
      </c>
    </row>
    <row r="1472" spans="1:9">
      <c r="A1472" s="1" t="s">
        <v>9</v>
      </c>
      <c r="B1472" s="1">
        <v>302031038</v>
      </c>
      <c r="C1472" s="1" t="s">
        <v>85</v>
      </c>
      <c r="D1472" s="1">
        <v>30203103804</v>
      </c>
      <c r="E1472" s="1">
        <v>3103804</v>
      </c>
      <c r="F1472" s="1">
        <v>304</v>
      </c>
      <c r="G1472" s="1">
        <v>298</v>
      </c>
      <c r="H1472" s="6">
        <f t="shared" si="49"/>
        <v>-1.9736842105263157E-2</v>
      </c>
      <c r="I1472" t="str">
        <f t="shared" si="48"/>
        <v>LILLEY</v>
      </c>
    </row>
    <row r="1473" spans="1:9">
      <c r="A1473" s="1" t="s">
        <v>9</v>
      </c>
      <c r="B1473" s="1">
        <v>302031038</v>
      </c>
      <c r="C1473" s="1" t="s">
        <v>85</v>
      </c>
      <c r="D1473" s="1">
        <v>30203103805</v>
      </c>
      <c r="E1473" s="1">
        <v>3103805</v>
      </c>
      <c r="F1473" s="1">
        <v>437</v>
      </c>
      <c r="G1473" s="1">
        <v>439</v>
      </c>
      <c r="H1473" s="6">
        <f t="shared" si="49"/>
        <v>4.5766590389016018E-3</v>
      </c>
      <c r="I1473" t="str">
        <f t="shared" si="48"/>
        <v>LILLEY</v>
      </c>
    </row>
    <row r="1474" spans="1:9">
      <c r="A1474" s="1" t="s">
        <v>9</v>
      </c>
      <c r="B1474" s="1">
        <v>302031038</v>
      </c>
      <c r="C1474" s="1" t="s">
        <v>85</v>
      </c>
      <c r="D1474" s="1">
        <v>30203103806</v>
      </c>
      <c r="E1474" s="1">
        <v>3103806</v>
      </c>
      <c r="F1474" s="1">
        <v>358</v>
      </c>
      <c r="G1474" s="1">
        <v>346</v>
      </c>
      <c r="H1474" s="6">
        <f t="shared" si="49"/>
        <v>-3.3519553072625698E-2</v>
      </c>
      <c r="I1474" t="str">
        <f t="shared" si="48"/>
        <v>LILLEY</v>
      </c>
    </row>
    <row r="1475" spans="1:9">
      <c r="A1475" s="1" t="s">
        <v>9</v>
      </c>
      <c r="B1475" s="1">
        <v>302031038</v>
      </c>
      <c r="C1475" s="1" t="s">
        <v>85</v>
      </c>
      <c r="D1475" s="1">
        <v>30203103807</v>
      </c>
      <c r="E1475" s="1">
        <v>3103807</v>
      </c>
      <c r="F1475" s="1">
        <v>300</v>
      </c>
      <c r="G1475" s="1">
        <v>302</v>
      </c>
      <c r="H1475" s="6">
        <f t="shared" si="49"/>
        <v>6.6666666666666671E-3</v>
      </c>
      <c r="I1475" t="str">
        <f t="shared" ref="I1475:I1538" si="50">A1475</f>
        <v>LILLEY</v>
      </c>
    </row>
    <row r="1476" spans="1:9">
      <c r="A1476" s="1" t="s">
        <v>9</v>
      </c>
      <c r="B1476" s="1">
        <v>302031038</v>
      </c>
      <c r="C1476" s="1" t="s">
        <v>85</v>
      </c>
      <c r="D1476" s="1">
        <v>30203103808</v>
      </c>
      <c r="E1476" s="1">
        <v>3103808</v>
      </c>
      <c r="F1476" s="1">
        <v>511</v>
      </c>
      <c r="G1476" s="1">
        <v>533</v>
      </c>
      <c r="H1476" s="6">
        <f t="shared" si="49"/>
        <v>4.3052837573385516E-2</v>
      </c>
      <c r="I1476" t="str">
        <f t="shared" si="50"/>
        <v>LILLEY</v>
      </c>
    </row>
    <row r="1477" spans="1:9">
      <c r="A1477" s="1" t="s">
        <v>9</v>
      </c>
      <c r="B1477" s="1">
        <v>302031038</v>
      </c>
      <c r="C1477" s="1" t="s">
        <v>85</v>
      </c>
      <c r="D1477" s="1">
        <v>30203103809</v>
      </c>
      <c r="E1477" s="1">
        <v>3103809</v>
      </c>
      <c r="F1477" s="1">
        <v>310</v>
      </c>
      <c r="G1477" s="1">
        <v>312</v>
      </c>
      <c r="H1477" s="6">
        <f t="shared" si="49"/>
        <v>6.4516129032258064E-3</v>
      </c>
      <c r="I1477" t="str">
        <f t="shared" si="50"/>
        <v>LILLEY</v>
      </c>
    </row>
    <row r="1478" spans="1:9">
      <c r="A1478" s="1" t="s">
        <v>9</v>
      </c>
      <c r="B1478" s="1">
        <v>302031038</v>
      </c>
      <c r="C1478" s="1" t="s">
        <v>85</v>
      </c>
      <c r="D1478" s="1">
        <v>30203103810</v>
      </c>
      <c r="E1478" s="1">
        <v>3103810</v>
      </c>
      <c r="F1478" s="1">
        <v>275</v>
      </c>
      <c r="G1478" s="1">
        <v>287</v>
      </c>
      <c r="H1478" s="6">
        <f t="shared" si="49"/>
        <v>4.363636363636364E-2</v>
      </c>
      <c r="I1478" t="str">
        <f t="shared" si="50"/>
        <v>LILLEY</v>
      </c>
    </row>
    <row r="1479" spans="1:9">
      <c r="A1479" s="1" t="s">
        <v>9</v>
      </c>
      <c r="B1479" s="1">
        <v>302031038</v>
      </c>
      <c r="C1479" s="1" t="s">
        <v>85</v>
      </c>
      <c r="D1479" s="1">
        <v>30203103811</v>
      </c>
      <c r="E1479" s="1">
        <v>3103811</v>
      </c>
      <c r="F1479" s="1">
        <v>225</v>
      </c>
      <c r="G1479" s="1">
        <v>233</v>
      </c>
      <c r="H1479" s="6">
        <f t="shared" si="49"/>
        <v>3.5555555555555556E-2</v>
      </c>
      <c r="I1479" t="str">
        <f t="shared" si="50"/>
        <v>LILLEY</v>
      </c>
    </row>
    <row r="1480" spans="1:9">
      <c r="A1480" s="1" t="s">
        <v>9</v>
      </c>
      <c r="B1480" s="1">
        <v>302031038</v>
      </c>
      <c r="C1480" s="1" t="s">
        <v>85</v>
      </c>
      <c r="D1480" s="1">
        <v>30203103812</v>
      </c>
      <c r="E1480" s="1">
        <v>3103812</v>
      </c>
      <c r="F1480" s="1">
        <v>328</v>
      </c>
      <c r="G1480" s="1">
        <v>317</v>
      </c>
      <c r="H1480" s="6">
        <f t="shared" si="49"/>
        <v>-3.3536585365853661E-2</v>
      </c>
      <c r="I1480" t="str">
        <f t="shared" si="50"/>
        <v>LILLEY</v>
      </c>
    </row>
    <row r="1481" spans="1:9">
      <c r="A1481" s="1" t="s">
        <v>9</v>
      </c>
      <c r="B1481" s="1">
        <v>302031038</v>
      </c>
      <c r="C1481" s="1" t="s">
        <v>85</v>
      </c>
      <c r="D1481" s="1">
        <v>30203103813</v>
      </c>
      <c r="E1481" s="1">
        <v>3103813</v>
      </c>
      <c r="F1481" s="1">
        <v>16</v>
      </c>
      <c r="G1481" s="1">
        <v>16</v>
      </c>
      <c r="H1481" s="6">
        <f t="shared" si="49"/>
        <v>0</v>
      </c>
      <c r="I1481" t="str">
        <f t="shared" si="50"/>
        <v>LILLEY</v>
      </c>
    </row>
    <row r="1482" spans="1:9">
      <c r="A1482" s="1" t="s">
        <v>9</v>
      </c>
      <c r="B1482" s="1">
        <v>302031038</v>
      </c>
      <c r="C1482" s="1" t="s">
        <v>85</v>
      </c>
      <c r="D1482" s="1">
        <v>30203103814</v>
      </c>
      <c r="E1482" s="1">
        <v>3103814</v>
      </c>
      <c r="F1482" s="1">
        <v>420</v>
      </c>
      <c r="G1482" s="1">
        <v>413</v>
      </c>
      <c r="H1482" s="6">
        <f t="shared" si="49"/>
        <v>-1.6666666666666666E-2</v>
      </c>
      <c r="I1482" t="str">
        <f t="shared" si="50"/>
        <v>LILLEY</v>
      </c>
    </row>
    <row r="1483" spans="1:9">
      <c r="A1483" s="1" t="s">
        <v>9</v>
      </c>
      <c r="B1483" s="1">
        <v>302031038</v>
      </c>
      <c r="C1483" s="1" t="s">
        <v>85</v>
      </c>
      <c r="D1483" s="1">
        <v>30203103815</v>
      </c>
      <c r="E1483" s="1">
        <v>3103815</v>
      </c>
      <c r="F1483" s="1">
        <v>177</v>
      </c>
      <c r="G1483" s="1">
        <v>184</v>
      </c>
      <c r="H1483" s="6">
        <f t="shared" si="49"/>
        <v>3.954802259887006E-2</v>
      </c>
      <c r="I1483" t="str">
        <f t="shared" si="50"/>
        <v>LILLEY</v>
      </c>
    </row>
    <row r="1484" spans="1:9">
      <c r="A1484" s="1" t="s">
        <v>9</v>
      </c>
      <c r="B1484" s="1">
        <v>302031038</v>
      </c>
      <c r="C1484" s="1" t="s">
        <v>85</v>
      </c>
      <c r="D1484" s="1">
        <v>30203103816</v>
      </c>
      <c r="E1484" s="1">
        <v>3103816</v>
      </c>
      <c r="F1484" s="1">
        <v>320</v>
      </c>
      <c r="G1484" s="1">
        <v>331</v>
      </c>
      <c r="H1484" s="6">
        <f t="shared" si="49"/>
        <v>3.4375000000000003E-2</v>
      </c>
      <c r="I1484" t="str">
        <f t="shared" si="50"/>
        <v>LILLEY</v>
      </c>
    </row>
    <row r="1485" spans="1:9">
      <c r="A1485" s="1" t="s">
        <v>9</v>
      </c>
      <c r="B1485" s="1">
        <v>302031039</v>
      </c>
      <c r="C1485" s="1" t="s">
        <v>86</v>
      </c>
      <c r="D1485" s="1">
        <v>30203103901</v>
      </c>
      <c r="E1485" s="1">
        <v>3103901</v>
      </c>
      <c r="F1485" s="1">
        <v>5</v>
      </c>
      <c r="G1485" s="1">
        <v>5</v>
      </c>
      <c r="H1485" s="6">
        <f t="shared" si="49"/>
        <v>0</v>
      </c>
      <c r="I1485" t="str">
        <f t="shared" si="50"/>
        <v>LILLEY</v>
      </c>
    </row>
    <row r="1486" spans="1:9">
      <c r="A1486" s="1" t="s">
        <v>9</v>
      </c>
      <c r="B1486" s="1">
        <v>302031039</v>
      </c>
      <c r="C1486" s="1" t="s">
        <v>86</v>
      </c>
      <c r="D1486" s="1">
        <v>30203103902</v>
      </c>
      <c r="E1486" s="1">
        <v>3103902</v>
      </c>
      <c r="F1486" s="1">
        <v>0</v>
      </c>
      <c r="G1486" s="1">
        <v>0</v>
      </c>
      <c r="H1486" s="6">
        <v>0</v>
      </c>
      <c r="I1486" t="str">
        <f t="shared" si="50"/>
        <v>LILLEY</v>
      </c>
    </row>
    <row r="1487" spans="1:9">
      <c r="A1487" s="1" t="s">
        <v>9</v>
      </c>
      <c r="B1487" s="1">
        <v>302031039</v>
      </c>
      <c r="C1487" s="1" t="s">
        <v>86</v>
      </c>
      <c r="D1487" s="1">
        <v>30203103903</v>
      </c>
      <c r="E1487" s="1">
        <v>3103903</v>
      </c>
      <c r="F1487" s="1">
        <v>210</v>
      </c>
      <c r="G1487" s="1">
        <v>213</v>
      </c>
      <c r="H1487" s="6">
        <f t="shared" si="49"/>
        <v>1.4285714285714285E-2</v>
      </c>
      <c r="I1487" t="str">
        <f t="shared" si="50"/>
        <v>LILLEY</v>
      </c>
    </row>
    <row r="1488" spans="1:9">
      <c r="A1488" s="1" t="s">
        <v>9</v>
      </c>
      <c r="B1488" s="1">
        <v>302031039</v>
      </c>
      <c r="C1488" s="1" t="s">
        <v>86</v>
      </c>
      <c r="D1488" s="1">
        <v>30203103904</v>
      </c>
      <c r="E1488" s="1">
        <v>3103904</v>
      </c>
      <c r="F1488" s="1">
        <v>253</v>
      </c>
      <c r="G1488" s="1">
        <v>266</v>
      </c>
      <c r="H1488" s="6">
        <f t="shared" si="49"/>
        <v>5.1383399209486168E-2</v>
      </c>
      <c r="I1488" t="str">
        <f t="shared" si="50"/>
        <v>LILLEY</v>
      </c>
    </row>
    <row r="1489" spans="1:9">
      <c r="A1489" s="1" t="s">
        <v>9</v>
      </c>
      <c r="B1489" s="1">
        <v>302031039</v>
      </c>
      <c r="C1489" s="1" t="s">
        <v>86</v>
      </c>
      <c r="D1489" s="1">
        <v>30203103905</v>
      </c>
      <c r="E1489" s="1">
        <v>3103905</v>
      </c>
      <c r="F1489" s="1">
        <v>282</v>
      </c>
      <c r="G1489" s="1">
        <v>294</v>
      </c>
      <c r="H1489" s="6">
        <f t="shared" si="49"/>
        <v>4.2553191489361701E-2</v>
      </c>
      <c r="I1489" t="str">
        <f t="shared" si="50"/>
        <v>LILLEY</v>
      </c>
    </row>
    <row r="1490" spans="1:9">
      <c r="A1490" s="1" t="s">
        <v>9</v>
      </c>
      <c r="B1490" s="1">
        <v>302031039</v>
      </c>
      <c r="C1490" s="1" t="s">
        <v>86</v>
      </c>
      <c r="D1490" s="1">
        <v>30203103906</v>
      </c>
      <c r="E1490" s="1">
        <v>3103906</v>
      </c>
      <c r="F1490" s="1">
        <v>292</v>
      </c>
      <c r="G1490" s="1">
        <v>311</v>
      </c>
      <c r="H1490" s="6">
        <f t="shared" si="49"/>
        <v>6.5068493150684928E-2</v>
      </c>
      <c r="I1490" t="str">
        <f t="shared" si="50"/>
        <v>LILLEY</v>
      </c>
    </row>
    <row r="1491" spans="1:9">
      <c r="A1491" s="1" t="s">
        <v>9</v>
      </c>
      <c r="B1491" s="1">
        <v>302031039</v>
      </c>
      <c r="C1491" s="1" t="s">
        <v>86</v>
      </c>
      <c r="D1491" s="1">
        <v>30203103908</v>
      </c>
      <c r="E1491" s="1">
        <v>3103908</v>
      </c>
      <c r="F1491" s="1">
        <v>291</v>
      </c>
      <c r="G1491" s="1">
        <v>303</v>
      </c>
      <c r="H1491" s="6">
        <f t="shared" si="49"/>
        <v>4.1237113402061855E-2</v>
      </c>
      <c r="I1491" t="str">
        <f t="shared" si="50"/>
        <v>LILLEY</v>
      </c>
    </row>
    <row r="1492" spans="1:9">
      <c r="A1492" s="1" t="s">
        <v>9</v>
      </c>
      <c r="B1492" s="1">
        <v>302031039</v>
      </c>
      <c r="C1492" s="1" t="s">
        <v>86</v>
      </c>
      <c r="D1492" s="1">
        <v>30203103909</v>
      </c>
      <c r="E1492" s="1">
        <v>3103909</v>
      </c>
      <c r="F1492" s="1">
        <v>6</v>
      </c>
      <c r="G1492" s="1">
        <v>6</v>
      </c>
      <c r="H1492" s="6">
        <f t="shared" si="49"/>
        <v>0</v>
      </c>
      <c r="I1492" t="str">
        <f t="shared" si="50"/>
        <v>LILLEY</v>
      </c>
    </row>
    <row r="1493" spans="1:9">
      <c r="A1493" s="1" t="s">
        <v>9</v>
      </c>
      <c r="B1493" s="1">
        <v>302031039</v>
      </c>
      <c r="C1493" s="1" t="s">
        <v>86</v>
      </c>
      <c r="D1493" s="1">
        <v>30203103910</v>
      </c>
      <c r="E1493" s="1">
        <v>3103910</v>
      </c>
      <c r="F1493" s="1">
        <v>0</v>
      </c>
      <c r="G1493" s="1">
        <v>0</v>
      </c>
      <c r="H1493" s="6">
        <v>0</v>
      </c>
      <c r="I1493" t="str">
        <f t="shared" si="50"/>
        <v>LILLEY</v>
      </c>
    </row>
    <row r="1494" spans="1:9">
      <c r="A1494" s="1" t="s">
        <v>9</v>
      </c>
      <c r="B1494" s="1">
        <v>302031039</v>
      </c>
      <c r="C1494" s="1" t="s">
        <v>86</v>
      </c>
      <c r="D1494" s="1">
        <v>30203103911</v>
      </c>
      <c r="E1494" s="1">
        <v>3103911</v>
      </c>
      <c r="F1494" s="1">
        <v>201</v>
      </c>
      <c r="G1494" s="1">
        <v>213</v>
      </c>
      <c r="H1494" s="6">
        <f t="shared" si="49"/>
        <v>5.9701492537313432E-2</v>
      </c>
      <c r="I1494" t="str">
        <f t="shared" si="50"/>
        <v>LILLEY</v>
      </c>
    </row>
    <row r="1495" spans="1:9">
      <c r="A1495" s="1" t="s">
        <v>9</v>
      </c>
      <c r="B1495" s="1">
        <v>302031039</v>
      </c>
      <c r="C1495" s="1" t="s">
        <v>86</v>
      </c>
      <c r="D1495" s="1">
        <v>30203103912</v>
      </c>
      <c r="E1495" s="1">
        <v>3103912</v>
      </c>
      <c r="F1495" s="1">
        <v>392</v>
      </c>
      <c r="G1495" s="1">
        <v>444</v>
      </c>
      <c r="H1495" s="6">
        <f t="shared" si="49"/>
        <v>0.1326530612244898</v>
      </c>
      <c r="I1495" t="str">
        <f t="shared" si="50"/>
        <v>LILLEY</v>
      </c>
    </row>
    <row r="1496" spans="1:9">
      <c r="A1496" s="1" t="s">
        <v>9</v>
      </c>
      <c r="B1496" s="1">
        <v>302031039</v>
      </c>
      <c r="C1496" s="1" t="s">
        <v>86</v>
      </c>
      <c r="D1496" s="1">
        <v>30203103915</v>
      </c>
      <c r="E1496" s="1">
        <v>3103915</v>
      </c>
      <c r="F1496" s="1">
        <v>344</v>
      </c>
      <c r="G1496" s="1">
        <v>372</v>
      </c>
      <c r="H1496" s="6">
        <f t="shared" si="49"/>
        <v>8.1395348837209308E-2</v>
      </c>
      <c r="I1496" t="str">
        <f t="shared" si="50"/>
        <v>LILLEY</v>
      </c>
    </row>
    <row r="1497" spans="1:9">
      <c r="A1497" s="1" t="s">
        <v>9</v>
      </c>
      <c r="B1497" s="1">
        <v>302031039</v>
      </c>
      <c r="C1497" s="1" t="s">
        <v>86</v>
      </c>
      <c r="D1497" s="1">
        <v>30203103916</v>
      </c>
      <c r="E1497" s="1">
        <v>3103916</v>
      </c>
      <c r="F1497" s="1">
        <v>480</v>
      </c>
      <c r="G1497" s="1">
        <v>500</v>
      </c>
      <c r="H1497" s="6">
        <f t="shared" si="49"/>
        <v>4.1666666666666664E-2</v>
      </c>
      <c r="I1497" t="str">
        <f t="shared" si="50"/>
        <v>LILLEY</v>
      </c>
    </row>
    <row r="1498" spans="1:9">
      <c r="A1498" s="1" t="s">
        <v>9</v>
      </c>
      <c r="B1498" s="1">
        <v>302031039</v>
      </c>
      <c r="C1498" s="1" t="s">
        <v>86</v>
      </c>
      <c r="D1498" s="1">
        <v>30203103917</v>
      </c>
      <c r="E1498" s="1">
        <v>3103917</v>
      </c>
      <c r="F1498" s="1">
        <v>409</v>
      </c>
      <c r="G1498" s="1">
        <v>431</v>
      </c>
      <c r="H1498" s="6">
        <f t="shared" si="49"/>
        <v>5.3789731051344741E-2</v>
      </c>
      <c r="I1498" t="str">
        <f t="shared" si="50"/>
        <v>LILLEY</v>
      </c>
    </row>
    <row r="1499" spans="1:9">
      <c r="A1499" s="1" t="s">
        <v>9</v>
      </c>
      <c r="B1499" s="1">
        <v>302031039</v>
      </c>
      <c r="C1499" s="1" t="s">
        <v>86</v>
      </c>
      <c r="D1499" s="1">
        <v>30203103918</v>
      </c>
      <c r="E1499" s="1">
        <v>3103918</v>
      </c>
      <c r="F1499" s="1">
        <v>395</v>
      </c>
      <c r="G1499" s="1">
        <v>409</v>
      </c>
      <c r="H1499" s="6">
        <f t="shared" si="49"/>
        <v>3.5443037974683546E-2</v>
      </c>
      <c r="I1499" t="str">
        <f t="shared" si="50"/>
        <v>LILLEY</v>
      </c>
    </row>
    <row r="1500" spans="1:9">
      <c r="A1500" s="1" t="s">
        <v>9</v>
      </c>
      <c r="B1500" s="1">
        <v>302031039</v>
      </c>
      <c r="C1500" s="1" t="s">
        <v>86</v>
      </c>
      <c r="D1500" s="1">
        <v>30203103919</v>
      </c>
      <c r="E1500" s="1">
        <v>3103919</v>
      </c>
      <c r="F1500" s="1">
        <v>452</v>
      </c>
      <c r="G1500" s="1">
        <v>455</v>
      </c>
      <c r="H1500" s="6">
        <f t="shared" si="49"/>
        <v>6.6371681415929203E-3</v>
      </c>
      <c r="I1500" t="str">
        <f t="shared" si="50"/>
        <v>LILLEY</v>
      </c>
    </row>
    <row r="1501" spans="1:9">
      <c r="A1501" s="1" t="s">
        <v>9</v>
      </c>
      <c r="B1501" s="1">
        <v>302031039</v>
      </c>
      <c r="C1501" s="1" t="s">
        <v>86</v>
      </c>
      <c r="D1501" s="1">
        <v>30203103920</v>
      </c>
      <c r="E1501" s="1">
        <v>3103920</v>
      </c>
      <c r="F1501" s="1">
        <v>386</v>
      </c>
      <c r="G1501" s="1">
        <v>408</v>
      </c>
      <c r="H1501" s="6">
        <f t="shared" si="49"/>
        <v>5.6994818652849742E-2</v>
      </c>
      <c r="I1501" t="str">
        <f t="shared" si="50"/>
        <v>LILLEY</v>
      </c>
    </row>
    <row r="1502" spans="1:9">
      <c r="A1502" s="1" t="s">
        <v>9</v>
      </c>
      <c r="B1502" s="1">
        <v>302031039</v>
      </c>
      <c r="C1502" s="1" t="s">
        <v>86</v>
      </c>
      <c r="D1502" s="1">
        <v>30203103921</v>
      </c>
      <c r="E1502" s="1">
        <v>3103921</v>
      </c>
      <c r="F1502" s="1">
        <v>450</v>
      </c>
      <c r="G1502" s="1">
        <v>466</v>
      </c>
      <c r="H1502" s="6">
        <f t="shared" si="49"/>
        <v>3.5555555555555556E-2</v>
      </c>
      <c r="I1502" t="str">
        <f t="shared" si="50"/>
        <v>LILLEY</v>
      </c>
    </row>
    <row r="1503" spans="1:9">
      <c r="A1503" s="1" t="s">
        <v>9</v>
      </c>
      <c r="B1503" s="1">
        <v>302031039</v>
      </c>
      <c r="C1503" s="1" t="s">
        <v>86</v>
      </c>
      <c r="D1503" s="1">
        <v>30203103922</v>
      </c>
      <c r="E1503" s="1">
        <v>3103922</v>
      </c>
      <c r="F1503" s="1">
        <v>442</v>
      </c>
      <c r="G1503" s="1">
        <v>466</v>
      </c>
      <c r="H1503" s="6">
        <f t="shared" si="49"/>
        <v>5.4298642533936653E-2</v>
      </c>
      <c r="I1503" t="str">
        <f t="shared" si="50"/>
        <v>LILLEY</v>
      </c>
    </row>
    <row r="1504" spans="1:9">
      <c r="A1504" s="1" t="s">
        <v>9</v>
      </c>
      <c r="B1504" s="1">
        <v>302031039</v>
      </c>
      <c r="C1504" s="1" t="s">
        <v>86</v>
      </c>
      <c r="D1504" s="1">
        <v>30203103923</v>
      </c>
      <c r="E1504" s="1">
        <v>3103923</v>
      </c>
      <c r="F1504" s="1">
        <v>352</v>
      </c>
      <c r="G1504" s="1">
        <v>377</v>
      </c>
      <c r="H1504" s="6">
        <f t="shared" si="49"/>
        <v>7.1022727272727279E-2</v>
      </c>
      <c r="I1504" t="str">
        <f t="shared" si="50"/>
        <v>LILLEY</v>
      </c>
    </row>
    <row r="1505" spans="1:9">
      <c r="A1505" s="1" t="s">
        <v>9</v>
      </c>
      <c r="B1505" s="1">
        <v>302031039</v>
      </c>
      <c r="C1505" s="1" t="s">
        <v>86</v>
      </c>
      <c r="D1505" s="1">
        <v>30203103924</v>
      </c>
      <c r="E1505" s="1">
        <v>3103924</v>
      </c>
      <c r="F1505" s="1">
        <v>292</v>
      </c>
      <c r="G1505" s="1">
        <v>294</v>
      </c>
      <c r="H1505" s="6">
        <f t="shared" ref="H1505:H1568" si="51">(G1505-F1505)/F1505</f>
        <v>6.8493150684931503E-3</v>
      </c>
      <c r="I1505" t="str">
        <f t="shared" si="50"/>
        <v>LILLEY</v>
      </c>
    </row>
    <row r="1506" spans="1:9">
      <c r="A1506" s="1" t="s">
        <v>9</v>
      </c>
      <c r="B1506" s="1">
        <v>302031039</v>
      </c>
      <c r="C1506" s="1" t="s">
        <v>86</v>
      </c>
      <c r="D1506" s="1">
        <v>30203103926</v>
      </c>
      <c r="E1506" s="1">
        <v>3103926</v>
      </c>
      <c r="F1506" s="1">
        <v>163</v>
      </c>
      <c r="G1506" s="1">
        <v>169</v>
      </c>
      <c r="H1506" s="6">
        <f t="shared" si="51"/>
        <v>3.6809815950920248E-2</v>
      </c>
      <c r="I1506" t="str">
        <f t="shared" si="50"/>
        <v>LILLEY</v>
      </c>
    </row>
    <row r="1507" spans="1:9">
      <c r="A1507" s="1" t="s">
        <v>9</v>
      </c>
      <c r="B1507" s="1">
        <v>302031039</v>
      </c>
      <c r="C1507" s="1" t="s">
        <v>86</v>
      </c>
      <c r="D1507" s="1">
        <v>30203103927</v>
      </c>
      <c r="E1507" s="1">
        <v>3103927</v>
      </c>
      <c r="F1507" s="1">
        <v>277</v>
      </c>
      <c r="G1507" s="1">
        <v>292</v>
      </c>
      <c r="H1507" s="6">
        <f t="shared" si="51"/>
        <v>5.4151624548736461E-2</v>
      </c>
      <c r="I1507" t="str">
        <f t="shared" si="50"/>
        <v>LILLEY</v>
      </c>
    </row>
    <row r="1508" spans="1:9">
      <c r="A1508" s="1" t="s">
        <v>9</v>
      </c>
      <c r="B1508" s="1">
        <v>302031039</v>
      </c>
      <c r="C1508" s="1" t="s">
        <v>86</v>
      </c>
      <c r="D1508" s="1">
        <v>30203103929</v>
      </c>
      <c r="E1508" s="1">
        <v>3103929</v>
      </c>
      <c r="F1508" s="1">
        <v>615</v>
      </c>
      <c r="G1508" s="1">
        <v>647</v>
      </c>
      <c r="H1508" s="6">
        <f t="shared" si="51"/>
        <v>5.2032520325203252E-2</v>
      </c>
      <c r="I1508" t="str">
        <f t="shared" si="50"/>
        <v>LILLEY</v>
      </c>
    </row>
    <row r="1509" spans="1:9">
      <c r="A1509" s="1" t="s">
        <v>9</v>
      </c>
      <c r="B1509" s="1">
        <v>302031039</v>
      </c>
      <c r="C1509" s="1" t="s">
        <v>86</v>
      </c>
      <c r="D1509" s="1">
        <v>30203103930</v>
      </c>
      <c r="E1509" s="1">
        <v>3103930</v>
      </c>
      <c r="F1509" s="1">
        <v>315</v>
      </c>
      <c r="G1509" s="1">
        <v>309</v>
      </c>
      <c r="H1509" s="6">
        <f t="shared" si="51"/>
        <v>-1.9047619047619049E-2</v>
      </c>
      <c r="I1509" t="str">
        <f t="shared" si="50"/>
        <v>LILLEY</v>
      </c>
    </row>
    <row r="1510" spans="1:9">
      <c r="A1510" s="1" t="s">
        <v>9</v>
      </c>
      <c r="B1510" s="1">
        <v>302031039</v>
      </c>
      <c r="C1510" s="1" t="s">
        <v>86</v>
      </c>
      <c r="D1510" s="1">
        <v>30203103931</v>
      </c>
      <c r="E1510" s="1">
        <v>3103931</v>
      </c>
      <c r="F1510" s="1">
        <v>432</v>
      </c>
      <c r="G1510" s="1">
        <v>439</v>
      </c>
      <c r="H1510" s="6">
        <f t="shared" si="51"/>
        <v>1.6203703703703703E-2</v>
      </c>
      <c r="I1510" t="str">
        <f t="shared" si="50"/>
        <v>LILLEY</v>
      </c>
    </row>
    <row r="1511" spans="1:9">
      <c r="A1511" s="1" t="s">
        <v>9</v>
      </c>
      <c r="B1511" s="1">
        <v>302031039</v>
      </c>
      <c r="C1511" s="1" t="s">
        <v>86</v>
      </c>
      <c r="D1511" s="1">
        <v>30203103932</v>
      </c>
      <c r="E1511" s="1">
        <v>3103932</v>
      </c>
      <c r="F1511" s="1">
        <v>78</v>
      </c>
      <c r="G1511" s="1">
        <v>85</v>
      </c>
      <c r="H1511" s="6">
        <f t="shared" si="51"/>
        <v>8.9743589743589744E-2</v>
      </c>
      <c r="I1511" t="str">
        <f t="shared" si="50"/>
        <v>LILLEY</v>
      </c>
    </row>
    <row r="1512" spans="1:9">
      <c r="A1512" s="1" t="s">
        <v>9</v>
      </c>
      <c r="B1512" s="1">
        <v>302031039</v>
      </c>
      <c r="C1512" s="1" t="s">
        <v>86</v>
      </c>
      <c r="D1512" s="1">
        <v>30203103933</v>
      </c>
      <c r="E1512" s="1">
        <v>3103933</v>
      </c>
      <c r="F1512" s="1">
        <v>271</v>
      </c>
      <c r="G1512" s="1">
        <v>279</v>
      </c>
      <c r="H1512" s="6">
        <f t="shared" si="51"/>
        <v>2.9520295202952029E-2</v>
      </c>
      <c r="I1512" t="str">
        <f t="shared" si="50"/>
        <v>LILLEY</v>
      </c>
    </row>
    <row r="1513" spans="1:9">
      <c r="A1513" s="1" t="s">
        <v>9</v>
      </c>
      <c r="B1513" s="1">
        <v>302031040</v>
      </c>
      <c r="C1513" s="1" t="s">
        <v>87</v>
      </c>
      <c r="D1513" s="1">
        <v>30203104001</v>
      </c>
      <c r="E1513" s="1">
        <v>3104001</v>
      </c>
      <c r="F1513" s="1">
        <v>329</v>
      </c>
      <c r="G1513" s="1">
        <v>356</v>
      </c>
      <c r="H1513" s="6">
        <f t="shared" si="51"/>
        <v>8.2066869300911852E-2</v>
      </c>
      <c r="I1513" t="str">
        <f t="shared" si="50"/>
        <v>LILLEY</v>
      </c>
    </row>
    <row r="1514" spans="1:9">
      <c r="A1514" s="1" t="s">
        <v>9</v>
      </c>
      <c r="B1514" s="1">
        <v>302031040</v>
      </c>
      <c r="C1514" s="1" t="s">
        <v>87</v>
      </c>
      <c r="D1514" s="1">
        <v>30203104002</v>
      </c>
      <c r="E1514" s="1">
        <v>3104002</v>
      </c>
      <c r="F1514" s="1">
        <v>207</v>
      </c>
      <c r="G1514" s="1">
        <v>212</v>
      </c>
      <c r="H1514" s="6">
        <f t="shared" si="51"/>
        <v>2.4154589371980676E-2</v>
      </c>
      <c r="I1514" t="str">
        <f t="shared" si="50"/>
        <v>LILLEY</v>
      </c>
    </row>
    <row r="1515" spans="1:9">
      <c r="A1515" s="1" t="s">
        <v>9</v>
      </c>
      <c r="B1515" s="1">
        <v>302031040</v>
      </c>
      <c r="C1515" s="1" t="s">
        <v>87</v>
      </c>
      <c r="D1515" s="1">
        <v>30203104003</v>
      </c>
      <c r="E1515" s="1">
        <v>3104003</v>
      </c>
      <c r="F1515" s="1">
        <v>518</v>
      </c>
      <c r="G1515" s="1">
        <v>550</v>
      </c>
      <c r="H1515" s="6">
        <f t="shared" si="51"/>
        <v>6.1776061776061778E-2</v>
      </c>
      <c r="I1515" t="str">
        <f t="shared" si="50"/>
        <v>LILLEY</v>
      </c>
    </row>
    <row r="1516" spans="1:9">
      <c r="A1516" s="1" t="s">
        <v>9</v>
      </c>
      <c r="B1516" s="1">
        <v>302031040</v>
      </c>
      <c r="C1516" s="1" t="s">
        <v>87</v>
      </c>
      <c r="D1516" s="1">
        <v>30203104004</v>
      </c>
      <c r="E1516" s="1">
        <v>3104004</v>
      </c>
      <c r="F1516" s="1">
        <v>454</v>
      </c>
      <c r="G1516" s="1">
        <v>469</v>
      </c>
      <c r="H1516" s="6">
        <f t="shared" si="51"/>
        <v>3.3039647577092511E-2</v>
      </c>
      <c r="I1516" t="str">
        <f t="shared" si="50"/>
        <v>LILLEY</v>
      </c>
    </row>
    <row r="1517" spans="1:9">
      <c r="A1517" s="1" t="s">
        <v>9</v>
      </c>
      <c r="B1517" s="1">
        <v>302031040</v>
      </c>
      <c r="C1517" s="1" t="s">
        <v>87</v>
      </c>
      <c r="D1517" s="1">
        <v>30203104007</v>
      </c>
      <c r="E1517" s="1">
        <v>3104007</v>
      </c>
      <c r="F1517" s="1">
        <v>324</v>
      </c>
      <c r="G1517" s="1">
        <v>332</v>
      </c>
      <c r="H1517" s="6">
        <f t="shared" si="51"/>
        <v>2.4691358024691357E-2</v>
      </c>
      <c r="I1517" t="str">
        <f t="shared" si="50"/>
        <v>LILLEY</v>
      </c>
    </row>
    <row r="1518" spans="1:9">
      <c r="A1518" s="1" t="s">
        <v>9</v>
      </c>
      <c r="B1518" s="1">
        <v>302031040</v>
      </c>
      <c r="C1518" s="1" t="s">
        <v>87</v>
      </c>
      <c r="D1518" s="1">
        <v>30203104008</v>
      </c>
      <c r="E1518" s="1">
        <v>3104008</v>
      </c>
      <c r="F1518" s="1">
        <v>391</v>
      </c>
      <c r="G1518" s="1">
        <v>413</v>
      </c>
      <c r="H1518" s="6">
        <f t="shared" si="51"/>
        <v>5.6265984654731455E-2</v>
      </c>
      <c r="I1518" t="str">
        <f t="shared" si="50"/>
        <v>LILLEY</v>
      </c>
    </row>
    <row r="1519" spans="1:9">
      <c r="A1519" s="1" t="s">
        <v>9</v>
      </c>
      <c r="B1519" s="1">
        <v>302031040</v>
      </c>
      <c r="C1519" s="1" t="s">
        <v>87</v>
      </c>
      <c r="D1519" s="1">
        <v>30203104009</v>
      </c>
      <c r="E1519" s="1">
        <v>3104009</v>
      </c>
      <c r="F1519" s="1">
        <v>456</v>
      </c>
      <c r="G1519" s="1">
        <v>471</v>
      </c>
      <c r="H1519" s="6">
        <f t="shared" si="51"/>
        <v>3.2894736842105261E-2</v>
      </c>
      <c r="I1519" t="str">
        <f t="shared" si="50"/>
        <v>LILLEY</v>
      </c>
    </row>
    <row r="1520" spans="1:9">
      <c r="A1520" s="1" t="s">
        <v>9</v>
      </c>
      <c r="B1520" s="1">
        <v>302031040</v>
      </c>
      <c r="C1520" s="1" t="s">
        <v>87</v>
      </c>
      <c r="D1520" s="1">
        <v>30203104010</v>
      </c>
      <c r="E1520" s="1">
        <v>3104010</v>
      </c>
      <c r="F1520" s="1">
        <v>372</v>
      </c>
      <c r="G1520" s="1">
        <v>399</v>
      </c>
      <c r="H1520" s="6">
        <f t="shared" si="51"/>
        <v>7.2580645161290328E-2</v>
      </c>
      <c r="I1520" t="str">
        <f t="shared" si="50"/>
        <v>LILLEY</v>
      </c>
    </row>
    <row r="1521" spans="1:9">
      <c r="A1521" s="1" t="s">
        <v>9</v>
      </c>
      <c r="B1521" s="1">
        <v>302031040</v>
      </c>
      <c r="C1521" s="1" t="s">
        <v>87</v>
      </c>
      <c r="D1521" s="1">
        <v>30203104011</v>
      </c>
      <c r="E1521" s="1">
        <v>3104011</v>
      </c>
      <c r="F1521" s="1">
        <v>435</v>
      </c>
      <c r="G1521" s="1">
        <v>448</v>
      </c>
      <c r="H1521" s="6">
        <f t="shared" si="51"/>
        <v>2.9885057471264367E-2</v>
      </c>
      <c r="I1521" t="str">
        <f t="shared" si="50"/>
        <v>LILLEY</v>
      </c>
    </row>
    <row r="1522" spans="1:9">
      <c r="A1522" s="1" t="s">
        <v>9</v>
      </c>
      <c r="B1522" s="1">
        <v>302031040</v>
      </c>
      <c r="C1522" s="1" t="s">
        <v>87</v>
      </c>
      <c r="D1522" s="1">
        <v>30203104012</v>
      </c>
      <c r="E1522" s="1">
        <v>3104012</v>
      </c>
      <c r="F1522" s="1">
        <v>254</v>
      </c>
      <c r="G1522" s="1">
        <v>263</v>
      </c>
      <c r="H1522" s="6">
        <f t="shared" si="51"/>
        <v>3.5433070866141732E-2</v>
      </c>
      <c r="I1522" t="str">
        <f t="shared" si="50"/>
        <v>LILLEY</v>
      </c>
    </row>
    <row r="1523" spans="1:9">
      <c r="A1523" s="1" t="s">
        <v>9</v>
      </c>
      <c r="B1523" s="1">
        <v>302031040</v>
      </c>
      <c r="C1523" s="1" t="s">
        <v>87</v>
      </c>
      <c r="D1523" s="1">
        <v>30203104013</v>
      </c>
      <c r="E1523" s="1">
        <v>3104013</v>
      </c>
      <c r="F1523" s="1">
        <v>321</v>
      </c>
      <c r="G1523" s="1">
        <v>335</v>
      </c>
      <c r="H1523" s="6">
        <f t="shared" si="51"/>
        <v>4.3613707165109032E-2</v>
      </c>
      <c r="I1523" t="str">
        <f t="shared" si="50"/>
        <v>LILLEY</v>
      </c>
    </row>
    <row r="1524" spans="1:9">
      <c r="A1524" s="1" t="s">
        <v>9</v>
      </c>
      <c r="B1524" s="1">
        <v>302031040</v>
      </c>
      <c r="C1524" s="1" t="s">
        <v>87</v>
      </c>
      <c r="D1524" s="1">
        <v>30203104016</v>
      </c>
      <c r="E1524" s="1">
        <v>3104016</v>
      </c>
      <c r="F1524" s="1">
        <v>0</v>
      </c>
      <c r="G1524" s="1">
        <v>0</v>
      </c>
      <c r="H1524" s="6">
        <v>0</v>
      </c>
      <c r="I1524" t="str">
        <f t="shared" si="50"/>
        <v>LILLEY</v>
      </c>
    </row>
    <row r="1525" spans="1:9">
      <c r="A1525" s="1" t="s">
        <v>9</v>
      </c>
      <c r="B1525" s="1">
        <v>302031040</v>
      </c>
      <c r="C1525" s="1" t="s">
        <v>87</v>
      </c>
      <c r="D1525" s="1">
        <v>30203104017</v>
      </c>
      <c r="E1525" s="1">
        <v>3104017</v>
      </c>
      <c r="F1525" s="1">
        <v>392</v>
      </c>
      <c r="G1525" s="1">
        <v>420</v>
      </c>
      <c r="H1525" s="6">
        <f t="shared" si="51"/>
        <v>7.1428571428571425E-2</v>
      </c>
      <c r="I1525" t="str">
        <f t="shared" si="50"/>
        <v>LILLEY</v>
      </c>
    </row>
    <row r="1526" spans="1:9">
      <c r="A1526" s="1" t="s">
        <v>9</v>
      </c>
      <c r="B1526" s="1">
        <v>302031040</v>
      </c>
      <c r="C1526" s="1" t="s">
        <v>87</v>
      </c>
      <c r="D1526" s="1">
        <v>30203104018</v>
      </c>
      <c r="E1526" s="1">
        <v>3104018</v>
      </c>
      <c r="F1526" s="1">
        <v>211</v>
      </c>
      <c r="G1526" s="1">
        <v>219</v>
      </c>
      <c r="H1526" s="6">
        <f t="shared" si="51"/>
        <v>3.7914691943127965E-2</v>
      </c>
      <c r="I1526" t="str">
        <f t="shared" si="50"/>
        <v>LILLEY</v>
      </c>
    </row>
    <row r="1527" spans="1:9">
      <c r="A1527" s="1" t="s">
        <v>9</v>
      </c>
      <c r="B1527" s="1">
        <v>302031040</v>
      </c>
      <c r="C1527" s="1" t="s">
        <v>87</v>
      </c>
      <c r="D1527" s="1">
        <v>30203104019</v>
      </c>
      <c r="E1527" s="1">
        <v>3104019</v>
      </c>
      <c r="F1527" s="1">
        <v>404</v>
      </c>
      <c r="G1527" s="1">
        <v>437</v>
      </c>
      <c r="H1527" s="6">
        <f t="shared" si="51"/>
        <v>8.1683168316831686E-2</v>
      </c>
      <c r="I1527" t="str">
        <f t="shared" si="50"/>
        <v>LILLEY</v>
      </c>
    </row>
    <row r="1528" spans="1:9">
      <c r="A1528" s="1" t="s">
        <v>9</v>
      </c>
      <c r="B1528" s="1">
        <v>302031040</v>
      </c>
      <c r="C1528" s="1" t="s">
        <v>87</v>
      </c>
      <c r="D1528" s="1">
        <v>30203104020</v>
      </c>
      <c r="E1528" s="1">
        <v>3104020</v>
      </c>
      <c r="F1528" s="1">
        <v>337</v>
      </c>
      <c r="G1528" s="1">
        <v>346</v>
      </c>
      <c r="H1528" s="6">
        <f t="shared" si="51"/>
        <v>2.6706231454005934E-2</v>
      </c>
      <c r="I1528" t="str">
        <f t="shared" si="50"/>
        <v>LILLEY</v>
      </c>
    </row>
    <row r="1529" spans="1:9">
      <c r="A1529" s="1" t="s">
        <v>9</v>
      </c>
      <c r="B1529" s="1">
        <v>302031040</v>
      </c>
      <c r="C1529" s="1" t="s">
        <v>87</v>
      </c>
      <c r="D1529" s="1">
        <v>30203104021</v>
      </c>
      <c r="E1529" s="1">
        <v>3104021</v>
      </c>
      <c r="F1529" s="1">
        <v>356</v>
      </c>
      <c r="G1529" s="1">
        <v>386</v>
      </c>
      <c r="H1529" s="6">
        <f t="shared" si="51"/>
        <v>8.4269662921348312E-2</v>
      </c>
      <c r="I1529" t="str">
        <f t="shared" si="50"/>
        <v>LILLEY</v>
      </c>
    </row>
    <row r="1530" spans="1:9">
      <c r="A1530" s="1" t="s">
        <v>9</v>
      </c>
      <c r="B1530" s="1">
        <v>302031040</v>
      </c>
      <c r="C1530" s="1" t="s">
        <v>87</v>
      </c>
      <c r="D1530" s="1">
        <v>30203104022</v>
      </c>
      <c r="E1530" s="1">
        <v>3104022</v>
      </c>
      <c r="F1530" s="1">
        <v>276</v>
      </c>
      <c r="G1530" s="1">
        <v>287</v>
      </c>
      <c r="H1530" s="6">
        <f t="shared" si="51"/>
        <v>3.9855072463768113E-2</v>
      </c>
      <c r="I1530" t="str">
        <f t="shared" si="50"/>
        <v>LILLEY</v>
      </c>
    </row>
    <row r="1531" spans="1:9">
      <c r="A1531" s="1" t="s">
        <v>9</v>
      </c>
      <c r="B1531" s="1">
        <v>302031040</v>
      </c>
      <c r="C1531" s="1" t="s">
        <v>87</v>
      </c>
      <c r="D1531" s="1">
        <v>30203104024</v>
      </c>
      <c r="E1531" s="1">
        <v>3104024</v>
      </c>
      <c r="F1531" s="1">
        <v>325</v>
      </c>
      <c r="G1531" s="1">
        <v>353</v>
      </c>
      <c r="H1531" s="6">
        <f t="shared" si="51"/>
        <v>8.615384615384615E-2</v>
      </c>
      <c r="I1531" t="str">
        <f t="shared" si="50"/>
        <v>LILLEY</v>
      </c>
    </row>
    <row r="1532" spans="1:9">
      <c r="A1532" s="1" t="s">
        <v>9</v>
      </c>
      <c r="B1532" s="1">
        <v>302031040</v>
      </c>
      <c r="C1532" s="1" t="s">
        <v>87</v>
      </c>
      <c r="D1532" s="1">
        <v>30203104025</v>
      </c>
      <c r="E1532" s="1">
        <v>3104025</v>
      </c>
      <c r="F1532" s="1">
        <v>415</v>
      </c>
      <c r="G1532" s="1">
        <v>430</v>
      </c>
      <c r="H1532" s="6">
        <f t="shared" si="51"/>
        <v>3.614457831325301E-2</v>
      </c>
      <c r="I1532" t="str">
        <f t="shared" si="50"/>
        <v>LILLEY</v>
      </c>
    </row>
    <row r="1533" spans="1:9">
      <c r="A1533" s="1" t="s">
        <v>9</v>
      </c>
      <c r="B1533" s="1">
        <v>302031040</v>
      </c>
      <c r="C1533" s="1" t="s">
        <v>87</v>
      </c>
      <c r="D1533" s="1">
        <v>30203104026</v>
      </c>
      <c r="E1533" s="1">
        <v>3104026</v>
      </c>
      <c r="F1533" s="1">
        <v>368</v>
      </c>
      <c r="G1533" s="1">
        <v>373</v>
      </c>
      <c r="H1533" s="6">
        <f t="shared" si="51"/>
        <v>1.358695652173913E-2</v>
      </c>
      <c r="I1533" t="str">
        <f t="shared" si="50"/>
        <v>LILLEY</v>
      </c>
    </row>
    <row r="1534" spans="1:9">
      <c r="A1534" s="1" t="s">
        <v>9</v>
      </c>
      <c r="B1534" s="1">
        <v>302031040</v>
      </c>
      <c r="C1534" s="1" t="s">
        <v>87</v>
      </c>
      <c r="D1534" s="1">
        <v>30203104027</v>
      </c>
      <c r="E1534" s="1">
        <v>3104027</v>
      </c>
      <c r="F1534" s="1">
        <v>389</v>
      </c>
      <c r="G1534" s="1">
        <v>418</v>
      </c>
      <c r="H1534" s="6">
        <f t="shared" si="51"/>
        <v>7.4550128534704371E-2</v>
      </c>
      <c r="I1534" t="str">
        <f t="shared" si="50"/>
        <v>LILLEY</v>
      </c>
    </row>
    <row r="1535" spans="1:9">
      <c r="A1535" s="1" t="s">
        <v>9</v>
      </c>
      <c r="B1535" s="1">
        <v>302031040</v>
      </c>
      <c r="C1535" s="1" t="s">
        <v>87</v>
      </c>
      <c r="D1535" s="1">
        <v>30203104028</v>
      </c>
      <c r="E1535" s="1">
        <v>3104028</v>
      </c>
      <c r="F1535" s="1">
        <v>315</v>
      </c>
      <c r="G1535" s="1">
        <v>309</v>
      </c>
      <c r="H1535" s="6">
        <f t="shared" si="51"/>
        <v>-1.9047619047619049E-2</v>
      </c>
      <c r="I1535" t="str">
        <f t="shared" si="50"/>
        <v>LILLEY</v>
      </c>
    </row>
    <row r="1536" spans="1:9">
      <c r="A1536" s="1" t="s">
        <v>9</v>
      </c>
      <c r="B1536" s="1">
        <v>302031040</v>
      </c>
      <c r="C1536" s="1" t="s">
        <v>87</v>
      </c>
      <c r="D1536" s="1">
        <v>30203104029</v>
      </c>
      <c r="E1536" s="1">
        <v>3104029</v>
      </c>
      <c r="F1536" s="1">
        <v>226</v>
      </c>
      <c r="G1536" s="1">
        <v>246</v>
      </c>
      <c r="H1536" s="6">
        <f t="shared" si="51"/>
        <v>8.8495575221238937E-2</v>
      </c>
      <c r="I1536" t="str">
        <f t="shared" si="50"/>
        <v>LILLEY</v>
      </c>
    </row>
    <row r="1537" spans="1:9">
      <c r="A1537" s="1" t="s">
        <v>9</v>
      </c>
      <c r="B1537" s="1">
        <v>302031040</v>
      </c>
      <c r="C1537" s="1" t="s">
        <v>87</v>
      </c>
      <c r="D1537" s="1">
        <v>30203104030</v>
      </c>
      <c r="E1537" s="1">
        <v>3104030</v>
      </c>
      <c r="F1537" s="1">
        <v>302</v>
      </c>
      <c r="G1537" s="1">
        <v>317</v>
      </c>
      <c r="H1537" s="6">
        <f t="shared" si="51"/>
        <v>4.9668874172185427E-2</v>
      </c>
      <c r="I1537" t="str">
        <f t="shared" si="50"/>
        <v>LILLEY</v>
      </c>
    </row>
    <row r="1538" spans="1:9">
      <c r="A1538" s="1" t="s">
        <v>9</v>
      </c>
      <c r="B1538" s="1">
        <v>302031040</v>
      </c>
      <c r="C1538" s="1" t="s">
        <v>87</v>
      </c>
      <c r="D1538" s="1">
        <v>30203104031</v>
      </c>
      <c r="E1538" s="1">
        <v>3104031</v>
      </c>
      <c r="F1538" s="1">
        <v>349</v>
      </c>
      <c r="G1538" s="1">
        <v>352</v>
      </c>
      <c r="H1538" s="6">
        <f t="shared" si="51"/>
        <v>8.5959885386819486E-3</v>
      </c>
      <c r="I1538" t="str">
        <f t="shared" si="50"/>
        <v>LILLEY</v>
      </c>
    </row>
    <row r="1539" spans="1:9">
      <c r="A1539" s="1" t="s">
        <v>9</v>
      </c>
      <c r="B1539" s="1">
        <v>302031040</v>
      </c>
      <c r="C1539" s="1" t="s">
        <v>87</v>
      </c>
      <c r="D1539" s="1">
        <v>30203104032</v>
      </c>
      <c r="E1539" s="1">
        <v>3104032</v>
      </c>
      <c r="F1539" s="1">
        <v>450</v>
      </c>
      <c r="G1539" s="1">
        <v>468</v>
      </c>
      <c r="H1539" s="6">
        <f t="shared" si="51"/>
        <v>0.04</v>
      </c>
      <c r="I1539" t="str">
        <f t="shared" ref="I1539:I1602" si="52">A1539</f>
        <v>LILLEY</v>
      </c>
    </row>
    <row r="1540" spans="1:9">
      <c r="A1540" s="1" t="s">
        <v>9</v>
      </c>
      <c r="B1540" s="1">
        <v>302031040</v>
      </c>
      <c r="C1540" s="1" t="s">
        <v>87</v>
      </c>
      <c r="D1540" s="1">
        <v>30203104033</v>
      </c>
      <c r="E1540" s="1">
        <v>3104033</v>
      </c>
      <c r="F1540" s="1">
        <v>422</v>
      </c>
      <c r="G1540" s="1">
        <v>414</v>
      </c>
      <c r="H1540" s="6">
        <f t="shared" si="51"/>
        <v>-1.8957345971563982E-2</v>
      </c>
      <c r="I1540" t="str">
        <f t="shared" si="52"/>
        <v>LILLEY</v>
      </c>
    </row>
    <row r="1541" spans="1:9">
      <c r="A1541" s="1" t="s">
        <v>9</v>
      </c>
      <c r="B1541" s="1">
        <v>302031040</v>
      </c>
      <c r="C1541" s="1" t="s">
        <v>87</v>
      </c>
      <c r="D1541" s="1">
        <v>30203104034</v>
      </c>
      <c r="E1541" s="1">
        <v>3104034</v>
      </c>
      <c r="F1541" s="1">
        <v>269</v>
      </c>
      <c r="G1541" s="1">
        <v>276</v>
      </c>
      <c r="H1541" s="6">
        <f t="shared" si="51"/>
        <v>2.6022304832713755E-2</v>
      </c>
      <c r="I1541" t="str">
        <f t="shared" si="52"/>
        <v>LILLEY</v>
      </c>
    </row>
    <row r="1542" spans="1:9">
      <c r="A1542" s="1" t="s">
        <v>9</v>
      </c>
      <c r="B1542" s="1">
        <v>302041042</v>
      </c>
      <c r="C1542" s="1" t="s">
        <v>88</v>
      </c>
      <c r="D1542" s="1">
        <v>30204104202</v>
      </c>
      <c r="E1542" s="1">
        <v>3104202</v>
      </c>
      <c r="F1542" s="1">
        <v>324</v>
      </c>
      <c r="G1542" s="1">
        <v>329</v>
      </c>
      <c r="H1542" s="6">
        <f t="shared" si="51"/>
        <v>1.5432098765432098E-2</v>
      </c>
      <c r="I1542" t="s">
        <v>9</v>
      </c>
    </row>
    <row r="1543" spans="1:9">
      <c r="A1543" s="1" t="s">
        <v>9</v>
      </c>
      <c r="B1543" s="1">
        <v>302041042</v>
      </c>
      <c r="C1543" s="1" t="s">
        <v>88</v>
      </c>
      <c r="D1543" s="1">
        <v>30204104204</v>
      </c>
      <c r="E1543" s="1">
        <v>3104204</v>
      </c>
      <c r="F1543" s="1">
        <v>353</v>
      </c>
      <c r="G1543" s="1">
        <v>360</v>
      </c>
      <c r="H1543" s="6">
        <f t="shared" si="51"/>
        <v>1.9830028328611898E-2</v>
      </c>
      <c r="I1543" t="s">
        <v>9</v>
      </c>
    </row>
    <row r="1544" spans="1:9">
      <c r="A1544" s="1" t="s">
        <v>9</v>
      </c>
      <c r="B1544" s="1">
        <v>302041042</v>
      </c>
      <c r="C1544" s="1" t="s">
        <v>88</v>
      </c>
      <c r="D1544" s="1">
        <v>30204104205</v>
      </c>
      <c r="E1544" s="1">
        <v>3104205</v>
      </c>
      <c r="F1544" s="1">
        <v>329</v>
      </c>
      <c r="G1544" s="1">
        <v>336</v>
      </c>
      <c r="H1544" s="6">
        <f t="shared" si="51"/>
        <v>2.1276595744680851E-2</v>
      </c>
      <c r="I1544" t="s">
        <v>9</v>
      </c>
    </row>
    <row r="1545" spans="1:9">
      <c r="A1545" s="1" t="s">
        <v>9</v>
      </c>
      <c r="B1545" s="1">
        <v>302041042</v>
      </c>
      <c r="C1545" s="1" t="s">
        <v>88</v>
      </c>
      <c r="D1545" s="1">
        <v>30204104206</v>
      </c>
      <c r="E1545" s="1">
        <v>3104206</v>
      </c>
      <c r="F1545" s="1">
        <v>229</v>
      </c>
      <c r="G1545" s="1">
        <v>221</v>
      </c>
      <c r="H1545" s="6">
        <f t="shared" si="51"/>
        <v>-3.4934497816593885E-2</v>
      </c>
      <c r="I1545" t="s">
        <v>9</v>
      </c>
    </row>
    <row r="1546" spans="1:9">
      <c r="A1546" s="1" t="s">
        <v>9</v>
      </c>
      <c r="B1546" s="1">
        <v>302041042</v>
      </c>
      <c r="C1546" s="1" t="s">
        <v>88</v>
      </c>
      <c r="D1546" s="1">
        <v>30204104207</v>
      </c>
      <c r="E1546" s="1">
        <v>3104207</v>
      </c>
      <c r="F1546" s="1">
        <v>305</v>
      </c>
      <c r="G1546" s="1">
        <v>301</v>
      </c>
      <c r="H1546" s="6">
        <f t="shared" si="51"/>
        <v>-1.3114754098360656E-2</v>
      </c>
      <c r="I1546" t="s">
        <v>9</v>
      </c>
    </row>
    <row r="1547" spans="1:9">
      <c r="A1547" s="1" t="s">
        <v>9</v>
      </c>
      <c r="B1547" s="1">
        <v>302041042</v>
      </c>
      <c r="C1547" s="1" t="s">
        <v>88</v>
      </c>
      <c r="D1547" s="1">
        <v>30204104208</v>
      </c>
      <c r="E1547" s="1">
        <v>3104208</v>
      </c>
      <c r="F1547" s="1">
        <v>335</v>
      </c>
      <c r="G1547" s="1">
        <v>334</v>
      </c>
      <c r="H1547" s="6">
        <f t="shared" si="51"/>
        <v>-2.9850746268656717E-3</v>
      </c>
      <c r="I1547" t="s">
        <v>9</v>
      </c>
    </row>
    <row r="1548" spans="1:9">
      <c r="A1548" s="1" t="s">
        <v>9</v>
      </c>
      <c r="B1548" s="1">
        <v>302041042</v>
      </c>
      <c r="C1548" s="1" t="s">
        <v>88</v>
      </c>
      <c r="D1548" s="1">
        <v>30204104209</v>
      </c>
      <c r="E1548" s="1">
        <v>3104209</v>
      </c>
      <c r="F1548" s="1">
        <v>265</v>
      </c>
      <c r="G1548" s="1">
        <v>271</v>
      </c>
      <c r="H1548" s="6">
        <f t="shared" si="51"/>
        <v>2.2641509433962263E-2</v>
      </c>
      <c r="I1548" t="s">
        <v>9</v>
      </c>
    </row>
    <row r="1549" spans="1:9">
      <c r="A1549" s="1" t="s">
        <v>9</v>
      </c>
      <c r="B1549" s="1">
        <v>302041042</v>
      </c>
      <c r="C1549" s="1" t="s">
        <v>88</v>
      </c>
      <c r="D1549" s="1">
        <v>30204104210</v>
      </c>
      <c r="E1549" s="1">
        <v>3104210</v>
      </c>
      <c r="F1549" s="1">
        <v>281</v>
      </c>
      <c r="G1549" s="1">
        <v>274</v>
      </c>
      <c r="H1549" s="6">
        <f t="shared" si="51"/>
        <v>-2.491103202846975E-2</v>
      </c>
      <c r="I1549" t="s">
        <v>9</v>
      </c>
    </row>
    <row r="1550" spans="1:9">
      <c r="A1550" s="1" t="s">
        <v>9</v>
      </c>
      <c r="B1550" s="1">
        <v>302041042</v>
      </c>
      <c r="C1550" s="1" t="s">
        <v>88</v>
      </c>
      <c r="D1550" s="1">
        <v>30204104211</v>
      </c>
      <c r="E1550" s="1">
        <v>3104211</v>
      </c>
      <c r="F1550" s="1">
        <v>452</v>
      </c>
      <c r="G1550" s="1">
        <v>447</v>
      </c>
      <c r="H1550" s="6">
        <f t="shared" si="51"/>
        <v>-1.1061946902654867E-2</v>
      </c>
      <c r="I1550" t="s">
        <v>9</v>
      </c>
    </row>
    <row r="1551" spans="1:9">
      <c r="A1551" s="1" t="s">
        <v>9</v>
      </c>
      <c r="B1551" s="1">
        <v>302041042</v>
      </c>
      <c r="C1551" s="1" t="s">
        <v>88</v>
      </c>
      <c r="D1551" s="1">
        <v>30204104212</v>
      </c>
      <c r="E1551" s="1">
        <v>3104212</v>
      </c>
      <c r="F1551" s="1">
        <v>335</v>
      </c>
      <c r="G1551" s="1">
        <v>333</v>
      </c>
      <c r="H1551" s="6">
        <f t="shared" si="51"/>
        <v>-5.9701492537313433E-3</v>
      </c>
      <c r="I1551" t="s">
        <v>9</v>
      </c>
    </row>
    <row r="1552" spans="1:9">
      <c r="A1552" s="1" t="s">
        <v>9</v>
      </c>
      <c r="B1552" s="1">
        <v>302041042</v>
      </c>
      <c r="C1552" s="1" t="s">
        <v>88</v>
      </c>
      <c r="D1552" s="1">
        <v>30204104213</v>
      </c>
      <c r="E1552" s="1">
        <v>3104213</v>
      </c>
      <c r="F1552" s="1">
        <v>397</v>
      </c>
      <c r="G1552" s="1">
        <v>407</v>
      </c>
      <c r="H1552" s="6">
        <f t="shared" si="51"/>
        <v>2.5188916876574308E-2</v>
      </c>
      <c r="I1552" t="s">
        <v>9</v>
      </c>
    </row>
    <row r="1553" spans="1:9">
      <c r="A1553" s="1" t="s">
        <v>9</v>
      </c>
      <c r="B1553" s="1">
        <v>302041042</v>
      </c>
      <c r="C1553" s="1" t="s">
        <v>88</v>
      </c>
      <c r="D1553" s="1">
        <v>30204104214</v>
      </c>
      <c r="E1553" s="1">
        <v>3104214</v>
      </c>
      <c r="F1553" s="1">
        <v>379</v>
      </c>
      <c r="G1553" s="1">
        <v>388</v>
      </c>
      <c r="H1553" s="6">
        <f t="shared" si="51"/>
        <v>2.3746701846965697E-2</v>
      </c>
      <c r="I1553" t="s">
        <v>9</v>
      </c>
    </row>
    <row r="1554" spans="1:9">
      <c r="A1554" s="1" t="s">
        <v>9</v>
      </c>
      <c r="B1554" s="1">
        <v>302041042</v>
      </c>
      <c r="C1554" s="1" t="s">
        <v>88</v>
      </c>
      <c r="D1554" s="1">
        <v>30204104215</v>
      </c>
      <c r="E1554" s="1">
        <v>3104215</v>
      </c>
      <c r="F1554" s="1">
        <v>342</v>
      </c>
      <c r="G1554" s="1">
        <v>333</v>
      </c>
      <c r="H1554" s="6">
        <f t="shared" si="51"/>
        <v>-2.6315789473684209E-2</v>
      </c>
      <c r="I1554" t="s">
        <v>9</v>
      </c>
    </row>
    <row r="1555" spans="1:9">
      <c r="A1555" s="1" t="s">
        <v>9</v>
      </c>
      <c r="B1555" s="1">
        <v>302041042</v>
      </c>
      <c r="C1555" s="1" t="s">
        <v>88</v>
      </c>
      <c r="D1555" s="1">
        <v>30204104217</v>
      </c>
      <c r="E1555" s="1">
        <v>3104217</v>
      </c>
      <c r="F1555" s="1">
        <v>459</v>
      </c>
      <c r="G1555" s="1">
        <v>465</v>
      </c>
      <c r="H1555" s="6">
        <f t="shared" si="51"/>
        <v>1.3071895424836602E-2</v>
      </c>
      <c r="I1555" t="s">
        <v>9</v>
      </c>
    </row>
    <row r="1556" spans="1:9">
      <c r="A1556" s="1" t="s">
        <v>9</v>
      </c>
      <c r="B1556" s="1">
        <v>302041042</v>
      </c>
      <c r="C1556" s="1" t="s">
        <v>88</v>
      </c>
      <c r="D1556" s="1">
        <v>30204104218</v>
      </c>
      <c r="E1556" s="1">
        <v>3104218</v>
      </c>
      <c r="F1556" s="1">
        <v>213</v>
      </c>
      <c r="G1556" s="1">
        <v>220</v>
      </c>
      <c r="H1556" s="6">
        <f t="shared" si="51"/>
        <v>3.2863849765258218E-2</v>
      </c>
      <c r="I1556" t="s">
        <v>9</v>
      </c>
    </row>
    <row r="1557" spans="1:9">
      <c r="A1557" s="1" t="s">
        <v>9</v>
      </c>
      <c r="B1557" s="1">
        <v>302041042</v>
      </c>
      <c r="C1557" s="1" t="s">
        <v>88</v>
      </c>
      <c r="D1557" s="1">
        <v>30204104219</v>
      </c>
      <c r="E1557" s="1">
        <v>3104219</v>
      </c>
      <c r="F1557" s="1">
        <v>278</v>
      </c>
      <c r="G1557" s="1">
        <v>285</v>
      </c>
      <c r="H1557" s="6">
        <f t="shared" si="51"/>
        <v>2.5179856115107913E-2</v>
      </c>
      <c r="I1557" t="s">
        <v>9</v>
      </c>
    </row>
    <row r="1558" spans="1:9">
      <c r="A1558" s="1" t="s">
        <v>9</v>
      </c>
      <c r="B1558" s="1">
        <v>302041042</v>
      </c>
      <c r="C1558" s="1" t="s">
        <v>88</v>
      </c>
      <c r="D1558" s="1">
        <v>30204104220</v>
      </c>
      <c r="E1558" s="1">
        <v>3104220</v>
      </c>
      <c r="F1558" s="1">
        <v>398</v>
      </c>
      <c r="G1558" s="1">
        <v>409</v>
      </c>
      <c r="H1558" s="6">
        <f t="shared" si="51"/>
        <v>2.7638190954773871E-2</v>
      </c>
      <c r="I1558" t="s">
        <v>9</v>
      </c>
    </row>
    <row r="1559" spans="1:9">
      <c r="A1559" s="1" t="s">
        <v>9</v>
      </c>
      <c r="B1559" s="1">
        <v>302041042</v>
      </c>
      <c r="C1559" s="1" t="s">
        <v>88</v>
      </c>
      <c r="D1559" s="1">
        <v>30204104221</v>
      </c>
      <c r="E1559" s="1">
        <v>3104221</v>
      </c>
      <c r="F1559" s="1">
        <v>274</v>
      </c>
      <c r="G1559" s="1">
        <v>286</v>
      </c>
      <c r="H1559" s="6">
        <f t="shared" si="51"/>
        <v>4.3795620437956206E-2</v>
      </c>
      <c r="I1559" t="s">
        <v>9</v>
      </c>
    </row>
    <row r="1560" spans="1:9">
      <c r="A1560" s="1" t="s">
        <v>9</v>
      </c>
      <c r="B1560" s="1">
        <v>302041042</v>
      </c>
      <c r="C1560" s="1" t="s">
        <v>88</v>
      </c>
      <c r="D1560" s="1">
        <v>30204104222</v>
      </c>
      <c r="E1560" s="1">
        <v>3104222</v>
      </c>
      <c r="F1560" s="1">
        <v>0</v>
      </c>
      <c r="G1560" s="1">
        <v>0</v>
      </c>
      <c r="H1560" s="6">
        <v>0</v>
      </c>
      <c r="I1560" t="s">
        <v>9</v>
      </c>
    </row>
    <row r="1561" spans="1:9">
      <c r="A1561" s="1" t="s">
        <v>9</v>
      </c>
      <c r="B1561" s="1">
        <v>302041042</v>
      </c>
      <c r="C1561" s="1" t="s">
        <v>88</v>
      </c>
      <c r="D1561" s="1">
        <v>30204104223</v>
      </c>
      <c r="E1561" s="1">
        <v>3104223</v>
      </c>
      <c r="F1561" s="1">
        <v>176</v>
      </c>
      <c r="G1561" s="1">
        <v>183</v>
      </c>
      <c r="H1561" s="6">
        <f t="shared" si="51"/>
        <v>3.9772727272727272E-2</v>
      </c>
      <c r="I1561" t="s">
        <v>9</v>
      </c>
    </row>
    <row r="1562" spans="1:9">
      <c r="A1562" s="1" t="s">
        <v>9</v>
      </c>
      <c r="B1562" s="1">
        <v>302041042</v>
      </c>
      <c r="C1562" s="1" t="s">
        <v>88</v>
      </c>
      <c r="D1562" s="1">
        <v>30204104224</v>
      </c>
      <c r="E1562" s="1">
        <v>3104224</v>
      </c>
      <c r="F1562" s="1">
        <v>232</v>
      </c>
      <c r="G1562" s="1">
        <v>254</v>
      </c>
      <c r="H1562" s="6">
        <f t="shared" si="51"/>
        <v>9.4827586206896547E-2</v>
      </c>
      <c r="I1562" t="s">
        <v>9</v>
      </c>
    </row>
    <row r="1563" spans="1:9">
      <c r="A1563" s="1" t="s">
        <v>9</v>
      </c>
      <c r="B1563" s="1">
        <v>302041042</v>
      </c>
      <c r="C1563" s="1" t="s">
        <v>88</v>
      </c>
      <c r="D1563" s="1">
        <v>30204104225</v>
      </c>
      <c r="E1563" s="1">
        <v>3104225</v>
      </c>
      <c r="F1563" s="1">
        <v>160</v>
      </c>
      <c r="G1563" s="1">
        <v>174</v>
      </c>
      <c r="H1563" s="6">
        <f t="shared" si="51"/>
        <v>8.7499999999999994E-2</v>
      </c>
      <c r="I1563" t="s">
        <v>9</v>
      </c>
    </row>
    <row r="1564" spans="1:9">
      <c r="A1564" s="1" t="s">
        <v>9</v>
      </c>
      <c r="B1564" s="1">
        <v>302041042</v>
      </c>
      <c r="C1564" s="1" t="s">
        <v>88</v>
      </c>
      <c r="D1564" s="1">
        <v>30204104226</v>
      </c>
      <c r="E1564" s="1">
        <v>3104226</v>
      </c>
      <c r="F1564" s="1">
        <v>121</v>
      </c>
      <c r="G1564" s="1">
        <v>121</v>
      </c>
      <c r="H1564" s="6">
        <f t="shared" si="51"/>
        <v>0</v>
      </c>
      <c r="I1564" t="s">
        <v>9</v>
      </c>
    </row>
    <row r="1565" spans="1:9">
      <c r="A1565" s="1" t="s">
        <v>9</v>
      </c>
      <c r="B1565" s="1">
        <v>302041042</v>
      </c>
      <c r="C1565" s="1" t="s">
        <v>88</v>
      </c>
      <c r="D1565" s="1">
        <v>30204104227</v>
      </c>
      <c r="E1565" s="1">
        <v>3104227</v>
      </c>
      <c r="F1565" s="1">
        <v>53</v>
      </c>
      <c r="G1565" s="1">
        <v>52</v>
      </c>
      <c r="H1565" s="6">
        <f t="shared" si="51"/>
        <v>-1.8867924528301886E-2</v>
      </c>
      <c r="I1565" t="s">
        <v>9</v>
      </c>
    </row>
    <row r="1566" spans="1:9">
      <c r="A1566" s="1" t="s">
        <v>9</v>
      </c>
      <c r="B1566" s="1">
        <v>302041042</v>
      </c>
      <c r="C1566" s="1" t="s">
        <v>88</v>
      </c>
      <c r="D1566" s="1">
        <v>30204104228</v>
      </c>
      <c r="E1566" s="1">
        <v>3104228</v>
      </c>
      <c r="F1566" s="1">
        <v>215</v>
      </c>
      <c r="G1566" s="1">
        <v>213</v>
      </c>
      <c r="H1566" s="6">
        <f t="shared" si="51"/>
        <v>-9.3023255813953487E-3</v>
      </c>
      <c r="I1566" t="s">
        <v>9</v>
      </c>
    </row>
    <row r="1567" spans="1:9">
      <c r="A1567" s="1" t="s">
        <v>9</v>
      </c>
      <c r="B1567" s="1">
        <v>302041042</v>
      </c>
      <c r="C1567" s="1" t="s">
        <v>88</v>
      </c>
      <c r="D1567" s="1">
        <v>30204104229</v>
      </c>
      <c r="E1567" s="1">
        <v>3104229</v>
      </c>
      <c r="F1567" s="1">
        <v>283</v>
      </c>
      <c r="G1567" s="1">
        <v>281</v>
      </c>
      <c r="H1567" s="6">
        <f t="shared" si="51"/>
        <v>-7.0671378091872791E-3</v>
      </c>
      <c r="I1567" t="s">
        <v>9</v>
      </c>
    </row>
    <row r="1568" spans="1:9">
      <c r="A1568" s="1" t="s">
        <v>9</v>
      </c>
      <c r="B1568" s="1">
        <v>302041042</v>
      </c>
      <c r="C1568" s="1" t="s">
        <v>88</v>
      </c>
      <c r="D1568" s="1">
        <v>30204104230</v>
      </c>
      <c r="E1568" s="1">
        <v>3104230</v>
      </c>
      <c r="F1568" s="1">
        <v>227</v>
      </c>
      <c r="G1568" s="1">
        <v>225</v>
      </c>
      <c r="H1568" s="6">
        <f t="shared" si="51"/>
        <v>-8.8105726872246704E-3</v>
      </c>
      <c r="I1568" t="s">
        <v>9</v>
      </c>
    </row>
    <row r="1569" spans="1:9">
      <c r="A1569" s="1" t="s">
        <v>9</v>
      </c>
      <c r="B1569" s="1">
        <v>302041043</v>
      </c>
      <c r="C1569" s="1" t="s">
        <v>89</v>
      </c>
      <c r="D1569" s="1">
        <v>30204104301</v>
      </c>
      <c r="E1569" s="1">
        <v>3104301</v>
      </c>
      <c r="F1569" s="1">
        <v>186</v>
      </c>
      <c r="G1569" s="1">
        <v>197</v>
      </c>
      <c r="H1569" s="6">
        <f t="shared" ref="H1569:H1632" si="53">(G1569-F1569)/F1569</f>
        <v>5.9139784946236562E-2</v>
      </c>
      <c r="I1569" t="str">
        <f t="shared" si="52"/>
        <v>LILLEY</v>
      </c>
    </row>
    <row r="1570" spans="1:9">
      <c r="A1570" s="1" t="s">
        <v>9</v>
      </c>
      <c r="B1570" s="1">
        <v>302041043</v>
      </c>
      <c r="C1570" s="1" t="s">
        <v>89</v>
      </c>
      <c r="D1570" s="1">
        <v>30204104302</v>
      </c>
      <c r="E1570" s="1">
        <v>3104302</v>
      </c>
      <c r="F1570" s="1">
        <v>574</v>
      </c>
      <c r="G1570" s="1">
        <v>577</v>
      </c>
      <c r="H1570" s="6">
        <f t="shared" si="53"/>
        <v>5.2264808362369342E-3</v>
      </c>
      <c r="I1570" t="str">
        <f t="shared" si="52"/>
        <v>LILLEY</v>
      </c>
    </row>
    <row r="1571" spans="1:9">
      <c r="A1571" s="1" t="s">
        <v>9</v>
      </c>
      <c r="B1571" s="1">
        <v>302041043</v>
      </c>
      <c r="C1571" s="1" t="s">
        <v>89</v>
      </c>
      <c r="D1571" s="1">
        <v>30204104303</v>
      </c>
      <c r="E1571" s="1">
        <v>3104303</v>
      </c>
      <c r="F1571" s="1">
        <v>456</v>
      </c>
      <c r="G1571" s="1">
        <v>463</v>
      </c>
      <c r="H1571" s="6">
        <f t="shared" si="53"/>
        <v>1.5350877192982455E-2</v>
      </c>
      <c r="I1571" t="str">
        <f t="shared" si="52"/>
        <v>LILLEY</v>
      </c>
    </row>
    <row r="1572" spans="1:9">
      <c r="A1572" s="1" t="s">
        <v>9</v>
      </c>
      <c r="B1572" s="1">
        <v>302041043</v>
      </c>
      <c r="C1572" s="1" t="s">
        <v>89</v>
      </c>
      <c r="D1572" s="1">
        <v>30204104305</v>
      </c>
      <c r="E1572" s="1">
        <v>3104305</v>
      </c>
      <c r="F1572" s="1">
        <v>330</v>
      </c>
      <c r="G1572" s="1">
        <v>321</v>
      </c>
      <c r="H1572" s="6">
        <f t="shared" si="53"/>
        <v>-2.7272727272727271E-2</v>
      </c>
      <c r="I1572" t="str">
        <f t="shared" si="52"/>
        <v>LILLEY</v>
      </c>
    </row>
    <row r="1573" spans="1:9">
      <c r="A1573" s="1" t="s">
        <v>9</v>
      </c>
      <c r="B1573" s="1">
        <v>302041043</v>
      </c>
      <c r="C1573" s="1" t="s">
        <v>89</v>
      </c>
      <c r="D1573" s="1">
        <v>30204104306</v>
      </c>
      <c r="E1573" s="1">
        <v>3104306</v>
      </c>
      <c r="F1573" s="1">
        <v>577</v>
      </c>
      <c r="G1573" s="1">
        <v>573</v>
      </c>
      <c r="H1573" s="6">
        <f t="shared" si="53"/>
        <v>-6.9324090121317154E-3</v>
      </c>
      <c r="I1573" t="str">
        <f t="shared" si="52"/>
        <v>LILLEY</v>
      </c>
    </row>
    <row r="1574" spans="1:9">
      <c r="A1574" s="1" t="s">
        <v>9</v>
      </c>
      <c r="B1574" s="1">
        <v>302041043</v>
      </c>
      <c r="C1574" s="1" t="s">
        <v>89</v>
      </c>
      <c r="D1574" s="1">
        <v>30204104307</v>
      </c>
      <c r="E1574" s="1">
        <v>3104307</v>
      </c>
      <c r="F1574" s="1">
        <v>212</v>
      </c>
      <c r="G1574" s="1">
        <v>215</v>
      </c>
      <c r="H1574" s="6">
        <f t="shared" si="53"/>
        <v>1.4150943396226415E-2</v>
      </c>
      <c r="I1574" t="str">
        <f t="shared" si="52"/>
        <v>LILLEY</v>
      </c>
    </row>
    <row r="1575" spans="1:9">
      <c r="A1575" s="1" t="s">
        <v>9</v>
      </c>
      <c r="B1575" s="1">
        <v>302041043</v>
      </c>
      <c r="C1575" s="1" t="s">
        <v>89</v>
      </c>
      <c r="D1575" s="1">
        <v>30204104308</v>
      </c>
      <c r="E1575" s="1">
        <v>3104308</v>
      </c>
      <c r="F1575" s="1">
        <v>359</v>
      </c>
      <c r="G1575" s="1">
        <v>366</v>
      </c>
      <c r="H1575" s="6">
        <f t="shared" si="53"/>
        <v>1.9498607242339833E-2</v>
      </c>
      <c r="I1575" t="str">
        <f t="shared" si="52"/>
        <v>LILLEY</v>
      </c>
    </row>
    <row r="1576" spans="1:9">
      <c r="A1576" s="1" t="s">
        <v>9</v>
      </c>
      <c r="B1576" s="1">
        <v>302041043</v>
      </c>
      <c r="C1576" s="1" t="s">
        <v>89</v>
      </c>
      <c r="D1576" s="1">
        <v>30204104309</v>
      </c>
      <c r="E1576" s="1">
        <v>3104309</v>
      </c>
      <c r="F1576" s="1">
        <v>39</v>
      </c>
      <c r="G1576" s="1">
        <v>39</v>
      </c>
      <c r="H1576" s="6">
        <f t="shared" si="53"/>
        <v>0</v>
      </c>
      <c r="I1576" t="str">
        <f t="shared" si="52"/>
        <v>LILLEY</v>
      </c>
    </row>
    <row r="1577" spans="1:9">
      <c r="A1577" s="1" t="s">
        <v>9</v>
      </c>
      <c r="B1577" s="1">
        <v>302041043</v>
      </c>
      <c r="C1577" s="1" t="s">
        <v>89</v>
      </c>
      <c r="D1577" s="1">
        <v>30204104310</v>
      </c>
      <c r="E1577" s="1">
        <v>3104310</v>
      </c>
      <c r="F1577" s="1">
        <v>417</v>
      </c>
      <c r="G1577" s="1">
        <v>412</v>
      </c>
      <c r="H1577" s="6">
        <f t="shared" si="53"/>
        <v>-1.1990407673860911E-2</v>
      </c>
      <c r="I1577" t="str">
        <f t="shared" si="52"/>
        <v>LILLEY</v>
      </c>
    </row>
    <row r="1578" spans="1:9">
      <c r="A1578" s="1" t="s">
        <v>9</v>
      </c>
      <c r="B1578" s="1">
        <v>302041044</v>
      </c>
      <c r="C1578" s="1" t="s">
        <v>90</v>
      </c>
      <c r="D1578" s="1">
        <v>30204104401</v>
      </c>
      <c r="E1578" s="1">
        <v>3104401</v>
      </c>
      <c r="F1578" s="1">
        <v>222</v>
      </c>
      <c r="G1578" s="1">
        <v>221</v>
      </c>
      <c r="H1578" s="6">
        <f t="shared" si="53"/>
        <v>-4.5045045045045045E-3</v>
      </c>
      <c r="I1578" t="str">
        <f t="shared" si="52"/>
        <v>LILLEY</v>
      </c>
    </row>
    <row r="1579" spans="1:9">
      <c r="A1579" s="1" t="s">
        <v>9</v>
      </c>
      <c r="B1579" s="1">
        <v>302041044</v>
      </c>
      <c r="C1579" s="1" t="s">
        <v>90</v>
      </c>
      <c r="D1579" s="1">
        <v>30204104402</v>
      </c>
      <c r="E1579" s="1">
        <v>3104402</v>
      </c>
      <c r="F1579" s="1">
        <v>246</v>
      </c>
      <c r="G1579" s="1">
        <v>269</v>
      </c>
      <c r="H1579" s="6">
        <f t="shared" si="53"/>
        <v>9.3495934959349589E-2</v>
      </c>
      <c r="I1579" t="str">
        <f t="shared" si="52"/>
        <v>LILLEY</v>
      </c>
    </row>
    <row r="1580" spans="1:9">
      <c r="A1580" s="1" t="s">
        <v>9</v>
      </c>
      <c r="B1580" s="1">
        <v>302041044</v>
      </c>
      <c r="C1580" s="1" t="s">
        <v>90</v>
      </c>
      <c r="D1580" s="1">
        <v>30204104403</v>
      </c>
      <c r="E1580" s="1">
        <v>3104403</v>
      </c>
      <c r="F1580" s="1">
        <v>311</v>
      </c>
      <c r="G1580" s="1">
        <v>309</v>
      </c>
      <c r="H1580" s="6">
        <f t="shared" si="53"/>
        <v>-6.4308681672025723E-3</v>
      </c>
      <c r="I1580" t="str">
        <f t="shared" si="52"/>
        <v>LILLEY</v>
      </c>
    </row>
    <row r="1581" spans="1:9">
      <c r="A1581" s="1" t="s">
        <v>9</v>
      </c>
      <c r="B1581" s="1">
        <v>302041044</v>
      </c>
      <c r="C1581" s="1" t="s">
        <v>90</v>
      </c>
      <c r="D1581" s="1">
        <v>30204104404</v>
      </c>
      <c r="E1581" s="1">
        <v>3104404</v>
      </c>
      <c r="F1581" s="1">
        <v>320</v>
      </c>
      <c r="G1581" s="1">
        <v>323</v>
      </c>
      <c r="H1581" s="6">
        <f t="shared" si="53"/>
        <v>9.3749999999999997E-3</v>
      </c>
      <c r="I1581" t="str">
        <f t="shared" si="52"/>
        <v>LILLEY</v>
      </c>
    </row>
    <row r="1582" spans="1:9">
      <c r="A1582" s="1" t="s">
        <v>9</v>
      </c>
      <c r="B1582" s="1">
        <v>302041044</v>
      </c>
      <c r="C1582" s="1" t="s">
        <v>90</v>
      </c>
      <c r="D1582" s="1">
        <v>30204104405</v>
      </c>
      <c r="E1582" s="1">
        <v>3104405</v>
      </c>
      <c r="F1582" s="1">
        <v>204</v>
      </c>
      <c r="G1582" s="1">
        <v>204</v>
      </c>
      <c r="H1582" s="6">
        <f t="shared" si="53"/>
        <v>0</v>
      </c>
      <c r="I1582" t="str">
        <f t="shared" si="52"/>
        <v>LILLEY</v>
      </c>
    </row>
    <row r="1583" spans="1:9">
      <c r="A1583" s="1" t="s">
        <v>9</v>
      </c>
      <c r="B1583" s="1">
        <v>302041044</v>
      </c>
      <c r="C1583" s="1" t="s">
        <v>90</v>
      </c>
      <c r="D1583" s="1">
        <v>30204104406</v>
      </c>
      <c r="E1583" s="1">
        <v>3104406</v>
      </c>
      <c r="F1583" s="1">
        <v>286</v>
      </c>
      <c r="G1583" s="1">
        <v>286</v>
      </c>
      <c r="H1583" s="6">
        <f t="shared" si="53"/>
        <v>0</v>
      </c>
      <c r="I1583" t="str">
        <f t="shared" si="52"/>
        <v>LILLEY</v>
      </c>
    </row>
    <row r="1584" spans="1:9">
      <c r="A1584" s="1" t="s">
        <v>9</v>
      </c>
      <c r="B1584" s="1">
        <v>302041044</v>
      </c>
      <c r="C1584" s="1" t="s">
        <v>90</v>
      </c>
      <c r="D1584" s="1">
        <v>30204104407</v>
      </c>
      <c r="E1584" s="1">
        <v>3104407</v>
      </c>
      <c r="F1584" s="1">
        <v>474</v>
      </c>
      <c r="G1584" s="1">
        <v>485</v>
      </c>
      <c r="H1584" s="6">
        <f t="shared" si="53"/>
        <v>2.3206751054852322E-2</v>
      </c>
      <c r="I1584" t="str">
        <f t="shared" si="52"/>
        <v>LILLEY</v>
      </c>
    </row>
    <row r="1585" spans="1:9">
      <c r="A1585" s="1" t="s">
        <v>9</v>
      </c>
      <c r="B1585" s="1">
        <v>302041044</v>
      </c>
      <c r="C1585" s="1" t="s">
        <v>90</v>
      </c>
      <c r="D1585" s="1">
        <v>30204104408</v>
      </c>
      <c r="E1585" s="1">
        <v>3104408</v>
      </c>
      <c r="F1585" s="1">
        <v>316</v>
      </c>
      <c r="G1585" s="1">
        <v>310</v>
      </c>
      <c r="H1585" s="6">
        <f t="shared" si="53"/>
        <v>-1.8987341772151899E-2</v>
      </c>
      <c r="I1585" t="str">
        <f t="shared" si="52"/>
        <v>LILLEY</v>
      </c>
    </row>
    <row r="1586" spans="1:9">
      <c r="A1586" s="1" t="s">
        <v>9</v>
      </c>
      <c r="B1586" s="1">
        <v>302041044</v>
      </c>
      <c r="C1586" s="1" t="s">
        <v>90</v>
      </c>
      <c r="D1586" s="1">
        <v>30204104409</v>
      </c>
      <c r="E1586" s="1">
        <v>3104409</v>
      </c>
      <c r="F1586" s="1">
        <v>304</v>
      </c>
      <c r="G1586" s="1">
        <v>319</v>
      </c>
      <c r="H1586" s="6">
        <f t="shared" si="53"/>
        <v>4.9342105263157895E-2</v>
      </c>
      <c r="I1586" t="str">
        <f t="shared" si="52"/>
        <v>LILLEY</v>
      </c>
    </row>
    <row r="1587" spans="1:9">
      <c r="A1587" s="1" t="s">
        <v>9</v>
      </c>
      <c r="B1587" s="1">
        <v>302041044</v>
      </c>
      <c r="C1587" s="1" t="s">
        <v>90</v>
      </c>
      <c r="D1587" s="1">
        <v>30204104410</v>
      </c>
      <c r="E1587" s="1">
        <v>3104410</v>
      </c>
      <c r="F1587" s="1">
        <v>394</v>
      </c>
      <c r="G1587" s="1">
        <v>391</v>
      </c>
      <c r="H1587" s="6">
        <f t="shared" si="53"/>
        <v>-7.6142131979695434E-3</v>
      </c>
      <c r="I1587" t="str">
        <f t="shared" si="52"/>
        <v>LILLEY</v>
      </c>
    </row>
    <row r="1588" spans="1:9">
      <c r="A1588" s="1" t="s">
        <v>9</v>
      </c>
      <c r="B1588" s="1">
        <v>302041044</v>
      </c>
      <c r="C1588" s="1" t="s">
        <v>90</v>
      </c>
      <c r="D1588" s="1">
        <v>30204104411</v>
      </c>
      <c r="E1588" s="1">
        <v>3104411</v>
      </c>
      <c r="F1588" s="1">
        <v>385</v>
      </c>
      <c r="G1588" s="1">
        <v>383</v>
      </c>
      <c r="H1588" s="6">
        <f t="shared" si="53"/>
        <v>-5.1948051948051948E-3</v>
      </c>
      <c r="I1588" t="str">
        <f t="shared" si="52"/>
        <v>LILLEY</v>
      </c>
    </row>
    <row r="1589" spans="1:9">
      <c r="A1589" s="1" t="s">
        <v>9</v>
      </c>
      <c r="B1589" s="1">
        <v>302041044</v>
      </c>
      <c r="C1589" s="1" t="s">
        <v>90</v>
      </c>
      <c r="D1589" s="1">
        <v>30204104412</v>
      </c>
      <c r="E1589" s="1">
        <v>3104412</v>
      </c>
      <c r="F1589" s="1">
        <v>378</v>
      </c>
      <c r="G1589" s="1">
        <v>389</v>
      </c>
      <c r="H1589" s="6">
        <f t="shared" si="53"/>
        <v>2.9100529100529099E-2</v>
      </c>
      <c r="I1589" t="str">
        <f t="shared" si="52"/>
        <v>LILLEY</v>
      </c>
    </row>
    <row r="1590" spans="1:9">
      <c r="A1590" s="1" t="s">
        <v>9</v>
      </c>
      <c r="B1590" s="1">
        <v>302041044</v>
      </c>
      <c r="C1590" s="1" t="s">
        <v>90</v>
      </c>
      <c r="D1590" s="1">
        <v>30204104413</v>
      </c>
      <c r="E1590" s="1">
        <v>3104413</v>
      </c>
      <c r="F1590" s="1">
        <v>75</v>
      </c>
      <c r="G1590" s="1">
        <v>77</v>
      </c>
      <c r="H1590" s="6">
        <f t="shared" si="53"/>
        <v>2.6666666666666668E-2</v>
      </c>
      <c r="I1590" t="str">
        <f t="shared" si="52"/>
        <v>LILLEY</v>
      </c>
    </row>
    <row r="1591" spans="1:9">
      <c r="A1591" s="1" t="s">
        <v>9</v>
      </c>
      <c r="B1591" s="1">
        <v>302041044</v>
      </c>
      <c r="C1591" s="1" t="s">
        <v>90</v>
      </c>
      <c r="D1591" s="1">
        <v>30204104414</v>
      </c>
      <c r="E1591" s="1">
        <v>3104414</v>
      </c>
      <c r="F1591" s="1">
        <v>179</v>
      </c>
      <c r="G1591" s="1">
        <v>182</v>
      </c>
      <c r="H1591" s="6">
        <f t="shared" si="53"/>
        <v>1.6759776536312849E-2</v>
      </c>
      <c r="I1591" t="str">
        <f t="shared" si="52"/>
        <v>LILLEY</v>
      </c>
    </row>
    <row r="1592" spans="1:9">
      <c r="A1592" s="1" t="s">
        <v>9</v>
      </c>
      <c r="B1592" s="1">
        <v>302041044</v>
      </c>
      <c r="C1592" s="1" t="s">
        <v>90</v>
      </c>
      <c r="D1592" s="1">
        <v>30204104415</v>
      </c>
      <c r="E1592" s="1">
        <v>3104415</v>
      </c>
      <c r="F1592" s="1">
        <v>284</v>
      </c>
      <c r="G1592" s="1">
        <v>301</v>
      </c>
      <c r="H1592" s="6">
        <f t="shared" si="53"/>
        <v>5.9859154929577461E-2</v>
      </c>
      <c r="I1592" t="str">
        <f t="shared" si="52"/>
        <v>LILLEY</v>
      </c>
    </row>
    <row r="1593" spans="1:9">
      <c r="A1593" s="1" t="s">
        <v>9</v>
      </c>
      <c r="B1593" s="1">
        <v>302041044</v>
      </c>
      <c r="C1593" s="1" t="s">
        <v>90</v>
      </c>
      <c r="D1593" s="1">
        <v>30204104416</v>
      </c>
      <c r="E1593" s="1">
        <v>3104416</v>
      </c>
      <c r="F1593" s="1">
        <v>183</v>
      </c>
      <c r="G1593" s="1">
        <v>179</v>
      </c>
      <c r="H1593" s="6">
        <f t="shared" si="53"/>
        <v>-2.185792349726776E-2</v>
      </c>
      <c r="I1593" t="str">
        <f t="shared" si="52"/>
        <v>LILLEY</v>
      </c>
    </row>
    <row r="1594" spans="1:9">
      <c r="A1594" s="1" t="s">
        <v>9</v>
      </c>
      <c r="B1594" s="1">
        <v>302041044</v>
      </c>
      <c r="C1594" s="1" t="s">
        <v>90</v>
      </c>
      <c r="D1594" s="1">
        <v>30204104417</v>
      </c>
      <c r="E1594" s="1">
        <v>3104417</v>
      </c>
      <c r="F1594" s="1">
        <v>214</v>
      </c>
      <c r="G1594" s="1">
        <v>230</v>
      </c>
      <c r="H1594" s="6">
        <f t="shared" si="53"/>
        <v>7.476635514018691E-2</v>
      </c>
      <c r="I1594" t="str">
        <f t="shared" si="52"/>
        <v>LILLEY</v>
      </c>
    </row>
    <row r="1595" spans="1:9">
      <c r="A1595" s="1" t="s">
        <v>9</v>
      </c>
      <c r="B1595" s="1">
        <v>302041044</v>
      </c>
      <c r="C1595" s="1" t="s">
        <v>90</v>
      </c>
      <c r="D1595" s="1">
        <v>30204104418</v>
      </c>
      <c r="E1595" s="1">
        <v>3104418</v>
      </c>
      <c r="F1595" s="1">
        <v>0</v>
      </c>
      <c r="G1595" s="1">
        <v>0</v>
      </c>
      <c r="H1595" s="6">
        <v>0</v>
      </c>
      <c r="I1595" t="str">
        <f t="shared" si="52"/>
        <v>LILLEY</v>
      </c>
    </row>
    <row r="1596" spans="1:9">
      <c r="A1596" s="1" t="s">
        <v>9</v>
      </c>
      <c r="B1596" s="1">
        <v>302041044</v>
      </c>
      <c r="C1596" s="1" t="s">
        <v>90</v>
      </c>
      <c r="D1596" s="1">
        <v>30204104419</v>
      </c>
      <c r="E1596" s="1">
        <v>3104419</v>
      </c>
      <c r="F1596" s="1">
        <v>443</v>
      </c>
      <c r="G1596" s="1">
        <v>442</v>
      </c>
      <c r="H1596" s="6">
        <f t="shared" si="53"/>
        <v>-2.257336343115124E-3</v>
      </c>
      <c r="I1596" t="str">
        <f t="shared" si="52"/>
        <v>LILLEY</v>
      </c>
    </row>
    <row r="1597" spans="1:9">
      <c r="A1597" s="1" t="s">
        <v>9</v>
      </c>
      <c r="B1597" s="1">
        <v>302041045</v>
      </c>
      <c r="C1597" s="1" t="s">
        <v>91</v>
      </c>
      <c r="D1597" s="1">
        <v>30204104501</v>
      </c>
      <c r="E1597" s="1">
        <v>3104501</v>
      </c>
      <c r="F1597" s="1">
        <v>299</v>
      </c>
      <c r="G1597" s="1">
        <v>329</v>
      </c>
      <c r="H1597" s="6">
        <f t="shared" si="53"/>
        <v>0.10033444816053512</v>
      </c>
      <c r="I1597" t="str">
        <f t="shared" si="52"/>
        <v>LILLEY</v>
      </c>
    </row>
    <row r="1598" spans="1:9">
      <c r="A1598" s="1" t="s">
        <v>9</v>
      </c>
      <c r="B1598" s="1">
        <v>302041045</v>
      </c>
      <c r="C1598" s="1" t="s">
        <v>91</v>
      </c>
      <c r="D1598" s="1">
        <v>30204104504</v>
      </c>
      <c r="E1598" s="1">
        <v>3104504</v>
      </c>
      <c r="F1598" s="1">
        <v>388</v>
      </c>
      <c r="G1598" s="1">
        <v>379</v>
      </c>
      <c r="H1598" s="6">
        <f t="shared" si="53"/>
        <v>-2.3195876288659795E-2</v>
      </c>
      <c r="I1598" t="str">
        <f t="shared" si="52"/>
        <v>LILLEY</v>
      </c>
    </row>
    <row r="1599" spans="1:9">
      <c r="A1599" s="1" t="s">
        <v>9</v>
      </c>
      <c r="B1599" s="1">
        <v>302041045</v>
      </c>
      <c r="C1599" s="1" t="s">
        <v>91</v>
      </c>
      <c r="D1599" s="1">
        <v>30204104508</v>
      </c>
      <c r="E1599" s="1">
        <v>3104508</v>
      </c>
      <c r="F1599" s="1">
        <v>480</v>
      </c>
      <c r="G1599" s="1">
        <v>506</v>
      </c>
      <c r="H1599" s="6">
        <f t="shared" si="53"/>
        <v>5.4166666666666669E-2</v>
      </c>
      <c r="I1599" t="str">
        <f t="shared" si="52"/>
        <v>LILLEY</v>
      </c>
    </row>
    <row r="1600" spans="1:9">
      <c r="A1600" s="1" t="s">
        <v>9</v>
      </c>
      <c r="B1600" s="1">
        <v>302041045</v>
      </c>
      <c r="C1600" s="1" t="s">
        <v>91</v>
      </c>
      <c r="D1600" s="1">
        <v>30204104510</v>
      </c>
      <c r="E1600" s="1">
        <v>3104510</v>
      </c>
      <c r="F1600" s="1">
        <v>301</v>
      </c>
      <c r="G1600" s="1">
        <v>310</v>
      </c>
      <c r="H1600" s="6">
        <f t="shared" si="53"/>
        <v>2.9900332225913623E-2</v>
      </c>
      <c r="I1600" t="str">
        <f t="shared" si="52"/>
        <v>LILLEY</v>
      </c>
    </row>
    <row r="1601" spans="1:9">
      <c r="A1601" s="1" t="s">
        <v>9</v>
      </c>
      <c r="B1601" s="1">
        <v>302041045</v>
      </c>
      <c r="C1601" s="1" t="s">
        <v>91</v>
      </c>
      <c r="D1601" s="1">
        <v>30204104515</v>
      </c>
      <c r="E1601" s="1">
        <v>3104515</v>
      </c>
      <c r="F1601" s="1">
        <v>0</v>
      </c>
      <c r="G1601" s="1">
        <v>0</v>
      </c>
      <c r="H1601" s="6">
        <v>0</v>
      </c>
      <c r="I1601" t="str">
        <f t="shared" si="52"/>
        <v>LILLEY</v>
      </c>
    </row>
    <row r="1602" spans="1:9">
      <c r="A1602" s="1" t="s">
        <v>9</v>
      </c>
      <c r="B1602" s="1">
        <v>302041045</v>
      </c>
      <c r="C1602" s="1" t="s">
        <v>91</v>
      </c>
      <c r="D1602" s="1">
        <v>30204104516</v>
      </c>
      <c r="E1602" s="1">
        <v>3104516</v>
      </c>
      <c r="F1602" s="1">
        <v>268</v>
      </c>
      <c r="G1602" s="1">
        <v>266</v>
      </c>
      <c r="H1602" s="6">
        <f t="shared" si="53"/>
        <v>-7.462686567164179E-3</v>
      </c>
      <c r="I1602" t="str">
        <f t="shared" si="52"/>
        <v>LILLEY</v>
      </c>
    </row>
    <row r="1603" spans="1:9">
      <c r="A1603" s="1" t="s">
        <v>9</v>
      </c>
      <c r="B1603" s="1">
        <v>302041045</v>
      </c>
      <c r="C1603" s="1" t="s">
        <v>91</v>
      </c>
      <c r="D1603" s="1">
        <v>30204104517</v>
      </c>
      <c r="E1603" s="1">
        <v>3104517</v>
      </c>
      <c r="F1603" s="1">
        <v>353</v>
      </c>
      <c r="G1603" s="1">
        <v>357</v>
      </c>
      <c r="H1603" s="6">
        <f t="shared" si="53"/>
        <v>1.1331444759206799E-2</v>
      </c>
      <c r="I1603" t="str">
        <f t="shared" ref="I1603:I1666" si="54">A1603</f>
        <v>LILLEY</v>
      </c>
    </row>
    <row r="1604" spans="1:9">
      <c r="A1604" s="1" t="s">
        <v>9</v>
      </c>
      <c r="B1604" s="1">
        <v>302041045</v>
      </c>
      <c r="C1604" s="1" t="s">
        <v>91</v>
      </c>
      <c r="D1604" s="1">
        <v>30204104520</v>
      </c>
      <c r="E1604" s="1">
        <v>3104520</v>
      </c>
      <c r="F1604" s="1">
        <v>145</v>
      </c>
      <c r="G1604" s="1">
        <v>149</v>
      </c>
      <c r="H1604" s="6">
        <f t="shared" si="53"/>
        <v>2.7586206896551724E-2</v>
      </c>
      <c r="I1604" t="str">
        <f t="shared" si="54"/>
        <v>LILLEY</v>
      </c>
    </row>
    <row r="1605" spans="1:9">
      <c r="A1605" s="1" t="s">
        <v>9</v>
      </c>
      <c r="B1605" s="1">
        <v>302041045</v>
      </c>
      <c r="C1605" s="1" t="s">
        <v>91</v>
      </c>
      <c r="D1605" s="1">
        <v>30204104521</v>
      </c>
      <c r="E1605" s="1">
        <v>3104521</v>
      </c>
      <c r="F1605" s="1">
        <v>408</v>
      </c>
      <c r="G1605" s="1">
        <v>426</v>
      </c>
      <c r="H1605" s="6">
        <f t="shared" si="53"/>
        <v>4.4117647058823532E-2</v>
      </c>
      <c r="I1605" t="str">
        <f t="shared" si="54"/>
        <v>LILLEY</v>
      </c>
    </row>
    <row r="1606" spans="1:9">
      <c r="A1606" s="1" t="s">
        <v>9</v>
      </c>
      <c r="B1606" s="1">
        <v>302041045</v>
      </c>
      <c r="C1606" s="1" t="s">
        <v>91</v>
      </c>
      <c r="D1606" s="1">
        <v>30204104529</v>
      </c>
      <c r="E1606" s="1">
        <v>3104529</v>
      </c>
      <c r="F1606" s="1">
        <v>334</v>
      </c>
      <c r="G1606" s="1">
        <v>333</v>
      </c>
      <c r="H1606" s="6">
        <f t="shared" si="53"/>
        <v>-2.9940119760479044E-3</v>
      </c>
      <c r="I1606" t="str">
        <f t="shared" si="54"/>
        <v>LILLEY</v>
      </c>
    </row>
    <row r="1607" spans="1:9">
      <c r="A1607" s="1" t="s">
        <v>9</v>
      </c>
      <c r="B1607" s="1">
        <v>302041045</v>
      </c>
      <c r="C1607" s="1" t="s">
        <v>91</v>
      </c>
      <c r="D1607" s="1">
        <v>30204104534</v>
      </c>
      <c r="E1607" s="1">
        <v>3104534</v>
      </c>
      <c r="F1607" s="1">
        <v>298</v>
      </c>
      <c r="G1607" s="1">
        <v>291</v>
      </c>
      <c r="H1607" s="6">
        <f t="shared" si="53"/>
        <v>-2.3489932885906041E-2</v>
      </c>
      <c r="I1607" t="str">
        <f t="shared" si="54"/>
        <v>LILLEY</v>
      </c>
    </row>
    <row r="1608" spans="1:9">
      <c r="A1608" s="1" t="s">
        <v>9</v>
      </c>
      <c r="B1608" s="1">
        <v>302041045</v>
      </c>
      <c r="C1608" s="1" t="s">
        <v>91</v>
      </c>
      <c r="D1608" s="1">
        <v>30204104535</v>
      </c>
      <c r="E1608" s="1">
        <v>3104535</v>
      </c>
      <c r="F1608" s="1">
        <v>207</v>
      </c>
      <c r="G1608" s="1">
        <v>220</v>
      </c>
      <c r="H1608" s="6">
        <f t="shared" si="53"/>
        <v>6.280193236714976E-2</v>
      </c>
      <c r="I1608" t="str">
        <f t="shared" si="54"/>
        <v>LILLEY</v>
      </c>
    </row>
    <row r="1609" spans="1:9">
      <c r="A1609" s="1" t="s">
        <v>9</v>
      </c>
      <c r="B1609" s="1">
        <v>302041045</v>
      </c>
      <c r="C1609" s="1" t="s">
        <v>91</v>
      </c>
      <c r="D1609" s="1">
        <v>30204104537</v>
      </c>
      <c r="E1609" s="1">
        <v>3104537</v>
      </c>
      <c r="F1609" s="1">
        <v>358</v>
      </c>
      <c r="G1609" s="1">
        <v>369</v>
      </c>
      <c r="H1609" s="6">
        <f t="shared" si="53"/>
        <v>3.0726256983240222E-2</v>
      </c>
      <c r="I1609" t="str">
        <f t="shared" si="54"/>
        <v>LILLEY</v>
      </c>
    </row>
    <row r="1610" spans="1:9">
      <c r="A1610" s="1" t="s">
        <v>9</v>
      </c>
      <c r="B1610" s="1">
        <v>302041045</v>
      </c>
      <c r="C1610" s="1" t="s">
        <v>91</v>
      </c>
      <c r="D1610" s="1">
        <v>30204104541</v>
      </c>
      <c r="E1610" s="1">
        <v>3104541</v>
      </c>
      <c r="F1610" s="1">
        <v>489</v>
      </c>
      <c r="G1610" s="1">
        <v>553</v>
      </c>
      <c r="H1610" s="6">
        <f t="shared" si="53"/>
        <v>0.130879345603272</v>
      </c>
      <c r="I1610" t="str">
        <f t="shared" si="54"/>
        <v>LILLEY</v>
      </c>
    </row>
    <row r="1611" spans="1:9">
      <c r="A1611" s="1" t="s">
        <v>9</v>
      </c>
      <c r="B1611" s="1">
        <v>302041045</v>
      </c>
      <c r="C1611" s="1" t="s">
        <v>91</v>
      </c>
      <c r="D1611" s="1">
        <v>30204104544</v>
      </c>
      <c r="E1611" s="1">
        <v>3104544</v>
      </c>
      <c r="F1611" s="1">
        <v>291</v>
      </c>
      <c r="G1611" s="1">
        <v>300</v>
      </c>
      <c r="H1611" s="6">
        <f t="shared" si="53"/>
        <v>3.0927835051546393E-2</v>
      </c>
      <c r="I1611" t="str">
        <f t="shared" si="54"/>
        <v>LILLEY</v>
      </c>
    </row>
    <row r="1612" spans="1:9">
      <c r="A1612" s="1" t="s">
        <v>9</v>
      </c>
      <c r="B1612" s="1">
        <v>302041045</v>
      </c>
      <c r="C1612" s="1" t="s">
        <v>91</v>
      </c>
      <c r="D1612" s="1">
        <v>30204104545</v>
      </c>
      <c r="E1612" s="1">
        <v>3104545</v>
      </c>
      <c r="F1612" s="1">
        <v>553</v>
      </c>
      <c r="G1612" s="1">
        <v>555</v>
      </c>
      <c r="H1612" s="6">
        <f t="shared" si="53"/>
        <v>3.616636528028933E-3</v>
      </c>
      <c r="I1612" t="str">
        <f t="shared" si="54"/>
        <v>LILLEY</v>
      </c>
    </row>
    <row r="1613" spans="1:9">
      <c r="A1613" s="1" t="s">
        <v>9</v>
      </c>
      <c r="B1613" s="1">
        <v>302041045</v>
      </c>
      <c r="C1613" s="1" t="s">
        <v>91</v>
      </c>
      <c r="D1613" s="1">
        <v>30204104547</v>
      </c>
      <c r="E1613" s="1">
        <v>3104547</v>
      </c>
      <c r="F1613" s="1">
        <v>328</v>
      </c>
      <c r="G1613" s="1">
        <v>376</v>
      </c>
      <c r="H1613" s="6">
        <f t="shared" si="53"/>
        <v>0.14634146341463414</v>
      </c>
      <c r="I1613" t="str">
        <f t="shared" si="54"/>
        <v>LILLEY</v>
      </c>
    </row>
    <row r="1614" spans="1:9">
      <c r="A1614" s="1" t="s">
        <v>9</v>
      </c>
      <c r="B1614" s="1">
        <v>302041046</v>
      </c>
      <c r="C1614" s="1" t="s">
        <v>92</v>
      </c>
      <c r="D1614" s="1">
        <v>30204104601</v>
      </c>
      <c r="E1614" s="1">
        <v>3104601</v>
      </c>
      <c r="F1614" s="1">
        <v>256</v>
      </c>
      <c r="G1614" s="1">
        <v>259</v>
      </c>
      <c r="H1614" s="6">
        <f t="shared" si="53"/>
        <v>1.171875E-2</v>
      </c>
      <c r="I1614" t="str">
        <f t="shared" si="54"/>
        <v>LILLEY</v>
      </c>
    </row>
    <row r="1615" spans="1:9">
      <c r="A1615" s="1" t="s">
        <v>9</v>
      </c>
      <c r="B1615" s="1">
        <v>302041046</v>
      </c>
      <c r="C1615" s="1" t="s">
        <v>92</v>
      </c>
      <c r="D1615" s="1">
        <v>30204104602</v>
      </c>
      <c r="E1615" s="1">
        <v>3104602</v>
      </c>
      <c r="F1615" s="1">
        <v>216</v>
      </c>
      <c r="G1615" s="1">
        <v>217</v>
      </c>
      <c r="H1615" s="6">
        <f t="shared" si="53"/>
        <v>4.6296296296296294E-3</v>
      </c>
      <c r="I1615" t="str">
        <f t="shared" si="54"/>
        <v>LILLEY</v>
      </c>
    </row>
    <row r="1616" spans="1:9">
      <c r="A1616" s="1" t="s">
        <v>9</v>
      </c>
      <c r="B1616" s="1">
        <v>302041046</v>
      </c>
      <c r="C1616" s="1" t="s">
        <v>92</v>
      </c>
      <c r="D1616" s="1">
        <v>30204104603</v>
      </c>
      <c r="E1616" s="1">
        <v>3104603</v>
      </c>
      <c r="F1616" s="1">
        <v>302</v>
      </c>
      <c r="G1616" s="1">
        <v>309</v>
      </c>
      <c r="H1616" s="6">
        <f t="shared" si="53"/>
        <v>2.3178807947019868E-2</v>
      </c>
      <c r="I1616" t="str">
        <f t="shared" si="54"/>
        <v>LILLEY</v>
      </c>
    </row>
    <row r="1617" spans="1:9">
      <c r="A1617" s="1" t="s">
        <v>9</v>
      </c>
      <c r="B1617" s="1">
        <v>302041046</v>
      </c>
      <c r="C1617" s="1" t="s">
        <v>92</v>
      </c>
      <c r="D1617" s="1">
        <v>30204104604</v>
      </c>
      <c r="E1617" s="1">
        <v>3104604</v>
      </c>
      <c r="F1617" s="1">
        <v>251</v>
      </c>
      <c r="G1617" s="1">
        <v>259</v>
      </c>
      <c r="H1617" s="6">
        <f t="shared" si="53"/>
        <v>3.1872509960159362E-2</v>
      </c>
      <c r="I1617" t="str">
        <f t="shared" si="54"/>
        <v>LILLEY</v>
      </c>
    </row>
    <row r="1618" spans="1:9">
      <c r="A1618" s="1" t="s">
        <v>9</v>
      </c>
      <c r="B1618" s="1">
        <v>302041046</v>
      </c>
      <c r="C1618" s="1" t="s">
        <v>92</v>
      </c>
      <c r="D1618" s="1">
        <v>30204104605</v>
      </c>
      <c r="E1618" s="1">
        <v>3104605</v>
      </c>
      <c r="F1618" s="1">
        <v>362</v>
      </c>
      <c r="G1618" s="1">
        <v>366</v>
      </c>
      <c r="H1618" s="6">
        <f t="shared" si="53"/>
        <v>1.1049723756906077E-2</v>
      </c>
      <c r="I1618" t="str">
        <f t="shared" si="54"/>
        <v>LILLEY</v>
      </c>
    </row>
    <row r="1619" spans="1:9">
      <c r="A1619" s="1" t="s">
        <v>9</v>
      </c>
      <c r="B1619" s="1">
        <v>302041046</v>
      </c>
      <c r="C1619" s="1" t="s">
        <v>92</v>
      </c>
      <c r="D1619" s="1">
        <v>30204104606</v>
      </c>
      <c r="E1619" s="1">
        <v>3104606</v>
      </c>
      <c r="F1619" s="1">
        <v>300</v>
      </c>
      <c r="G1619" s="1">
        <v>308</v>
      </c>
      <c r="H1619" s="6">
        <f t="shared" si="53"/>
        <v>2.6666666666666668E-2</v>
      </c>
      <c r="I1619" t="str">
        <f t="shared" si="54"/>
        <v>LILLEY</v>
      </c>
    </row>
    <row r="1620" spans="1:9">
      <c r="A1620" s="1" t="s">
        <v>9</v>
      </c>
      <c r="B1620" s="1">
        <v>302041046</v>
      </c>
      <c r="C1620" s="1" t="s">
        <v>92</v>
      </c>
      <c r="D1620" s="1">
        <v>30204104607</v>
      </c>
      <c r="E1620" s="1">
        <v>3104607</v>
      </c>
      <c r="F1620" s="1">
        <v>327</v>
      </c>
      <c r="G1620" s="1">
        <v>331</v>
      </c>
      <c r="H1620" s="6">
        <f t="shared" si="53"/>
        <v>1.2232415902140673E-2</v>
      </c>
      <c r="I1620" t="str">
        <f t="shared" si="54"/>
        <v>LILLEY</v>
      </c>
    </row>
    <row r="1621" spans="1:9">
      <c r="A1621" s="1" t="s">
        <v>9</v>
      </c>
      <c r="B1621" s="1">
        <v>302041046</v>
      </c>
      <c r="C1621" s="1" t="s">
        <v>92</v>
      </c>
      <c r="D1621" s="1">
        <v>30204104608</v>
      </c>
      <c r="E1621" s="1">
        <v>3104608</v>
      </c>
      <c r="F1621" s="1">
        <v>505</v>
      </c>
      <c r="G1621" s="1">
        <v>532</v>
      </c>
      <c r="H1621" s="6">
        <f t="shared" si="53"/>
        <v>5.3465346534653464E-2</v>
      </c>
      <c r="I1621" t="str">
        <f t="shared" si="54"/>
        <v>LILLEY</v>
      </c>
    </row>
    <row r="1622" spans="1:9">
      <c r="A1622" s="1" t="s">
        <v>9</v>
      </c>
      <c r="B1622" s="1">
        <v>302041046</v>
      </c>
      <c r="C1622" s="1" t="s">
        <v>92</v>
      </c>
      <c r="D1622" s="1">
        <v>30204104609</v>
      </c>
      <c r="E1622" s="1">
        <v>3104609</v>
      </c>
      <c r="F1622" s="1">
        <v>495</v>
      </c>
      <c r="G1622" s="1">
        <v>501</v>
      </c>
      <c r="H1622" s="6">
        <f t="shared" si="53"/>
        <v>1.2121212121212121E-2</v>
      </c>
      <c r="I1622" t="str">
        <f t="shared" si="54"/>
        <v>LILLEY</v>
      </c>
    </row>
    <row r="1623" spans="1:9">
      <c r="A1623" s="1" t="s">
        <v>9</v>
      </c>
      <c r="B1623" s="1">
        <v>302041046</v>
      </c>
      <c r="C1623" s="1" t="s">
        <v>92</v>
      </c>
      <c r="D1623" s="1">
        <v>30204104610</v>
      </c>
      <c r="E1623" s="1">
        <v>3104610</v>
      </c>
      <c r="F1623" s="1">
        <v>362</v>
      </c>
      <c r="G1623" s="1">
        <v>376</v>
      </c>
      <c r="H1623" s="6">
        <f t="shared" si="53"/>
        <v>3.8674033149171269E-2</v>
      </c>
      <c r="I1623" t="str">
        <f t="shared" si="54"/>
        <v>LILLEY</v>
      </c>
    </row>
    <row r="1624" spans="1:9">
      <c r="A1624" s="1" t="s">
        <v>9</v>
      </c>
      <c r="B1624" s="1">
        <v>302041046</v>
      </c>
      <c r="C1624" s="1" t="s">
        <v>92</v>
      </c>
      <c r="D1624" s="1">
        <v>30204104611</v>
      </c>
      <c r="E1624" s="1">
        <v>3104611</v>
      </c>
      <c r="F1624" s="1">
        <v>328</v>
      </c>
      <c r="G1624" s="1">
        <v>330</v>
      </c>
      <c r="H1624" s="6">
        <f t="shared" si="53"/>
        <v>6.0975609756097563E-3</v>
      </c>
      <c r="I1624" t="str">
        <f t="shared" si="54"/>
        <v>LILLEY</v>
      </c>
    </row>
    <row r="1625" spans="1:9">
      <c r="A1625" s="1" t="s">
        <v>9</v>
      </c>
      <c r="B1625" s="1">
        <v>302041046</v>
      </c>
      <c r="C1625" s="1" t="s">
        <v>92</v>
      </c>
      <c r="D1625" s="1">
        <v>30204104612</v>
      </c>
      <c r="E1625" s="1">
        <v>3104612</v>
      </c>
      <c r="F1625" s="1">
        <v>221</v>
      </c>
      <c r="G1625" s="1">
        <v>218</v>
      </c>
      <c r="H1625" s="6">
        <f t="shared" si="53"/>
        <v>-1.3574660633484163E-2</v>
      </c>
      <c r="I1625" t="str">
        <f t="shared" si="54"/>
        <v>LILLEY</v>
      </c>
    </row>
    <row r="1626" spans="1:9">
      <c r="A1626" s="1" t="s">
        <v>9</v>
      </c>
      <c r="B1626" s="1">
        <v>302041046</v>
      </c>
      <c r="C1626" s="1" t="s">
        <v>92</v>
      </c>
      <c r="D1626" s="1">
        <v>30204104613</v>
      </c>
      <c r="E1626" s="1">
        <v>3104613</v>
      </c>
      <c r="F1626" s="1">
        <v>293</v>
      </c>
      <c r="G1626" s="1">
        <v>307</v>
      </c>
      <c r="H1626" s="6">
        <f t="shared" si="53"/>
        <v>4.778156996587031E-2</v>
      </c>
      <c r="I1626" t="str">
        <f t="shared" si="54"/>
        <v>LILLEY</v>
      </c>
    </row>
    <row r="1627" spans="1:9">
      <c r="A1627" s="1" t="s">
        <v>9</v>
      </c>
      <c r="B1627" s="1">
        <v>302041046</v>
      </c>
      <c r="C1627" s="1" t="s">
        <v>92</v>
      </c>
      <c r="D1627" s="1">
        <v>30204104614</v>
      </c>
      <c r="E1627" s="1">
        <v>3104614</v>
      </c>
      <c r="F1627" s="1">
        <v>263</v>
      </c>
      <c r="G1627" s="1">
        <v>279</v>
      </c>
      <c r="H1627" s="6">
        <f t="shared" si="53"/>
        <v>6.0836501901140684E-2</v>
      </c>
      <c r="I1627" t="str">
        <f t="shared" si="54"/>
        <v>LILLEY</v>
      </c>
    </row>
    <row r="1628" spans="1:9">
      <c r="A1628" s="1" t="s">
        <v>9</v>
      </c>
      <c r="B1628" s="1">
        <v>302041046</v>
      </c>
      <c r="C1628" s="1" t="s">
        <v>92</v>
      </c>
      <c r="D1628" s="1">
        <v>30204104615</v>
      </c>
      <c r="E1628" s="1">
        <v>3104615</v>
      </c>
      <c r="F1628" s="1">
        <v>225</v>
      </c>
      <c r="G1628" s="1">
        <v>218</v>
      </c>
      <c r="H1628" s="6">
        <f t="shared" si="53"/>
        <v>-3.111111111111111E-2</v>
      </c>
      <c r="I1628" t="str">
        <f t="shared" si="54"/>
        <v>LILLEY</v>
      </c>
    </row>
    <row r="1629" spans="1:9">
      <c r="A1629" s="1" t="s">
        <v>9</v>
      </c>
      <c r="B1629" s="1">
        <v>302041046</v>
      </c>
      <c r="C1629" s="1" t="s">
        <v>92</v>
      </c>
      <c r="D1629" s="1">
        <v>30204104616</v>
      </c>
      <c r="E1629" s="1">
        <v>3104616</v>
      </c>
      <c r="F1629" s="1">
        <v>368</v>
      </c>
      <c r="G1629" s="1">
        <v>366</v>
      </c>
      <c r="H1629" s="6">
        <f t="shared" si="53"/>
        <v>-5.434782608695652E-3</v>
      </c>
      <c r="I1629" t="str">
        <f t="shared" si="54"/>
        <v>LILLEY</v>
      </c>
    </row>
    <row r="1630" spans="1:9">
      <c r="A1630" s="1" t="s">
        <v>9</v>
      </c>
      <c r="B1630" s="1">
        <v>302041046</v>
      </c>
      <c r="C1630" s="1" t="s">
        <v>92</v>
      </c>
      <c r="D1630" s="1">
        <v>30204104617</v>
      </c>
      <c r="E1630" s="1">
        <v>3104617</v>
      </c>
      <c r="F1630" s="1">
        <v>251</v>
      </c>
      <c r="G1630" s="1">
        <v>250</v>
      </c>
      <c r="H1630" s="6">
        <f t="shared" si="53"/>
        <v>-3.9840637450199202E-3</v>
      </c>
      <c r="I1630" t="str">
        <f t="shared" si="54"/>
        <v>LILLEY</v>
      </c>
    </row>
    <row r="1631" spans="1:9">
      <c r="A1631" s="1" t="s">
        <v>9</v>
      </c>
      <c r="B1631" s="1">
        <v>302041046</v>
      </c>
      <c r="C1631" s="1" t="s">
        <v>92</v>
      </c>
      <c r="D1631" s="1">
        <v>30204104618</v>
      </c>
      <c r="E1631" s="1">
        <v>3104618</v>
      </c>
      <c r="F1631" s="1">
        <v>317</v>
      </c>
      <c r="G1631" s="1">
        <v>325</v>
      </c>
      <c r="H1631" s="6">
        <f t="shared" si="53"/>
        <v>2.5236593059936908E-2</v>
      </c>
      <c r="I1631" t="str">
        <f t="shared" si="54"/>
        <v>LILLEY</v>
      </c>
    </row>
    <row r="1632" spans="1:9">
      <c r="A1632" s="1" t="s">
        <v>9</v>
      </c>
      <c r="B1632" s="1">
        <v>302041046</v>
      </c>
      <c r="C1632" s="1" t="s">
        <v>92</v>
      </c>
      <c r="D1632" s="1">
        <v>30204104619</v>
      </c>
      <c r="E1632" s="1">
        <v>3104619</v>
      </c>
      <c r="F1632" s="1">
        <v>317</v>
      </c>
      <c r="G1632" s="1">
        <v>324</v>
      </c>
      <c r="H1632" s="6">
        <f t="shared" si="53"/>
        <v>2.2082018927444796E-2</v>
      </c>
      <c r="I1632" t="str">
        <f t="shared" si="54"/>
        <v>LILLEY</v>
      </c>
    </row>
    <row r="1633" spans="1:9">
      <c r="A1633" s="1" t="s">
        <v>9</v>
      </c>
      <c r="B1633" s="1">
        <v>302041046</v>
      </c>
      <c r="C1633" s="1" t="s">
        <v>92</v>
      </c>
      <c r="D1633" s="1">
        <v>30204104620</v>
      </c>
      <c r="E1633" s="1">
        <v>3104620</v>
      </c>
      <c r="F1633" s="1">
        <v>279</v>
      </c>
      <c r="G1633" s="1">
        <v>281</v>
      </c>
      <c r="H1633" s="6">
        <f t="shared" ref="H1633:H1696" si="55">(G1633-F1633)/F1633</f>
        <v>7.1684587813620072E-3</v>
      </c>
      <c r="I1633" t="str">
        <f t="shared" si="54"/>
        <v>LILLEY</v>
      </c>
    </row>
    <row r="1634" spans="1:9">
      <c r="A1634" s="1" t="s">
        <v>9</v>
      </c>
      <c r="B1634" s="1">
        <v>302041046</v>
      </c>
      <c r="C1634" s="1" t="s">
        <v>92</v>
      </c>
      <c r="D1634" s="1">
        <v>30204104621</v>
      </c>
      <c r="E1634" s="1">
        <v>3104621</v>
      </c>
      <c r="F1634" s="1">
        <v>0</v>
      </c>
      <c r="G1634" s="1">
        <v>0</v>
      </c>
      <c r="H1634" s="6">
        <v>0</v>
      </c>
      <c r="I1634" t="str">
        <f t="shared" si="54"/>
        <v>LILLEY</v>
      </c>
    </row>
    <row r="1635" spans="1:9">
      <c r="A1635" s="1" t="s">
        <v>9</v>
      </c>
      <c r="B1635" s="1">
        <v>302041046</v>
      </c>
      <c r="C1635" s="1" t="s">
        <v>92</v>
      </c>
      <c r="D1635" s="1">
        <v>30204104622</v>
      </c>
      <c r="E1635" s="1">
        <v>3104622</v>
      </c>
      <c r="F1635" s="1">
        <v>269</v>
      </c>
      <c r="G1635" s="1">
        <v>260</v>
      </c>
      <c r="H1635" s="6">
        <f t="shared" si="55"/>
        <v>-3.3457249070631967E-2</v>
      </c>
      <c r="I1635" t="str">
        <f t="shared" si="54"/>
        <v>LILLEY</v>
      </c>
    </row>
    <row r="1636" spans="1:9">
      <c r="A1636" s="1" t="s">
        <v>10</v>
      </c>
      <c r="B1636" s="1">
        <v>304021086</v>
      </c>
      <c r="C1636" s="1" t="s">
        <v>93</v>
      </c>
      <c r="D1636" s="1">
        <v>30402108601</v>
      </c>
      <c r="E1636" s="1">
        <v>3108601</v>
      </c>
      <c r="F1636" s="1">
        <v>343</v>
      </c>
      <c r="G1636" s="1">
        <v>357</v>
      </c>
      <c r="H1636" s="6">
        <f t="shared" si="55"/>
        <v>4.0816326530612242E-2</v>
      </c>
      <c r="I1636" t="str">
        <f t="shared" si="54"/>
        <v>RYAN</v>
      </c>
    </row>
    <row r="1637" spans="1:9">
      <c r="A1637" s="1" t="s">
        <v>10</v>
      </c>
      <c r="B1637" s="1">
        <v>304021086</v>
      </c>
      <c r="C1637" s="1" t="s">
        <v>93</v>
      </c>
      <c r="D1637" s="1">
        <v>30402108603</v>
      </c>
      <c r="E1637" s="1">
        <v>3108603</v>
      </c>
      <c r="F1637" s="1">
        <v>202</v>
      </c>
      <c r="G1637" s="1">
        <v>203</v>
      </c>
      <c r="H1637" s="6">
        <f t="shared" si="55"/>
        <v>4.9504950495049506E-3</v>
      </c>
      <c r="I1637" t="str">
        <f t="shared" si="54"/>
        <v>RYAN</v>
      </c>
    </row>
    <row r="1638" spans="1:9">
      <c r="A1638" s="1" t="s">
        <v>10</v>
      </c>
      <c r="B1638" s="1">
        <v>304021086</v>
      </c>
      <c r="C1638" s="1" t="s">
        <v>93</v>
      </c>
      <c r="D1638" s="1">
        <v>30402108604</v>
      </c>
      <c r="E1638" s="1">
        <v>3108604</v>
      </c>
      <c r="F1638" s="1">
        <v>290</v>
      </c>
      <c r="G1638" s="1">
        <v>289</v>
      </c>
      <c r="H1638" s="6">
        <f t="shared" si="55"/>
        <v>-3.4482758620689655E-3</v>
      </c>
      <c r="I1638" t="str">
        <f t="shared" si="54"/>
        <v>RYAN</v>
      </c>
    </row>
    <row r="1639" spans="1:9">
      <c r="A1639" s="1" t="s">
        <v>10</v>
      </c>
      <c r="B1639" s="1">
        <v>304021086</v>
      </c>
      <c r="C1639" s="1" t="s">
        <v>93</v>
      </c>
      <c r="D1639" s="1">
        <v>30402108605</v>
      </c>
      <c r="E1639" s="1">
        <v>3108605</v>
      </c>
      <c r="F1639" s="1">
        <v>463</v>
      </c>
      <c r="G1639" s="1">
        <v>476</v>
      </c>
      <c r="H1639" s="6">
        <f t="shared" si="55"/>
        <v>2.8077753779697623E-2</v>
      </c>
      <c r="I1639" t="str">
        <f t="shared" si="54"/>
        <v>RYAN</v>
      </c>
    </row>
    <row r="1640" spans="1:9">
      <c r="A1640" s="1" t="s">
        <v>10</v>
      </c>
      <c r="B1640" s="1">
        <v>304021086</v>
      </c>
      <c r="C1640" s="1" t="s">
        <v>93</v>
      </c>
      <c r="D1640" s="1">
        <v>30402108611</v>
      </c>
      <c r="E1640" s="1">
        <v>3108611</v>
      </c>
      <c r="F1640" s="1">
        <v>247</v>
      </c>
      <c r="G1640" s="1">
        <v>247</v>
      </c>
      <c r="H1640" s="6">
        <f t="shared" si="55"/>
        <v>0</v>
      </c>
      <c r="I1640" t="str">
        <f t="shared" si="54"/>
        <v>RYAN</v>
      </c>
    </row>
    <row r="1641" spans="1:9">
      <c r="A1641" s="1" t="s">
        <v>10</v>
      </c>
      <c r="B1641" s="1">
        <v>304021086</v>
      </c>
      <c r="C1641" s="1" t="s">
        <v>93</v>
      </c>
      <c r="D1641" s="1">
        <v>30402108612</v>
      </c>
      <c r="E1641" s="1">
        <v>3108612</v>
      </c>
      <c r="F1641" s="1">
        <v>340</v>
      </c>
      <c r="G1641" s="1">
        <v>341</v>
      </c>
      <c r="H1641" s="6">
        <f t="shared" si="55"/>
        <v>2.9411764705882353E-3</v>
      </c>
      <c r="I1641" t="str">
        <f t="shared" si="54"/>
        <v>RYAN</v>
      </c>
    </row>
    <row r="1642" spans="1:9">
      <c r="A1642" s="1" t="s">
        <v>10</v>
      </c>
      <c r="B1642" s="1">
        <v>304021086</v>
      </c>
      <c r="C1642" s="1" t="s">
        <v>93</v>
      </c>
      <c r="D1642" s="1">
        <v>30402108613</v>
      </c>
      <c r="E1642" s="1">
        <v>3108613</v>
      </c>
      <c r="F1642" s="1">
        <v>386</v>
      </c>
      <c r="G1642" s="1">
        <v>374</v>
      </c>
      <c r="H1642" s="6">
        <f t="shared" si="55"/>
        <v>-3.1088082901554404E-2</v>
      </c>
      <c r="I1642" t="str">
        <f t="shared" si="54"/>
        <v>RYAN</v>
      </c>
    </row>
    <row r="1643" spans="1:9">
      <c r="A1643" s="1" t="s">
        <v>10</v>
      </c>
      <c r="B1643" s="1">
        <v>304021086</v>
      </c>
      <c r="C1643" s="1" t="s">
        <v>93</v>
      </c>
      <c r="D1643" s="1">
        <v>30402108614</v>
      </c>
      <c r="E1643" s="1">
        <v>3108614</v>
      </c>
      <c r="F1643" s="1">
        <v>421</v>
      </c>
      <c r="G1643" s="1">
        <v>441</v>
      </c>
      <c r="H1643" s="6">
        <f t="shared" si="55"/>
        <v>4.7505938242280284E-2</v>
      </c>
      <c r="I1643" t="str">
        <f t="shared" si="54"/>
        <v>RYAN</v>
      </c>
    </row>
    <row r="1644" spans="1:9">
      <c r="A1644" s="1" t="s">
        <v>10</v>
      </c>
      <c r="B1644" s="1">
        <v>304021086</v>
      </c>
      <c r="C1644" s="1" t="s">
        <v>93</v>
      </c>
      <c r="D1644" s="1">
        <v>30402108615</v>
      </c>
      <c r="E1644" s="1">
        <v>3108615</v>
      </c>
      <c r="F1644" s="1">
        <v>308</v>
      </c>
      <c r="G1644" s="1">
        <v>324</v>
      </c>
      <c r="H1644" s="6">
        <f t="shared" si="55"/>
        <v>5.1948051948051951E-2</v>
      </c>
      <c r="I1644" t="str">
        <f t="shared" si="54"/>
        <v>RYAN</v>
      </c>
    </row>
    <row r="1645" spans="1:9">
      <c r="A1645" s="1" t="s">
        <v>10</v>
      </c>
      <c r="B1645" s="1">
        <v>304021086</v>
      </c>
      <c r="C1645" s="1" t="s">
        <v>93</v>
      </c>
      <c r="D1645" s="1">
        <v>30402108618</v>
      </c>
      <c r="E1645" s="1">
        <v>3108618</v>
      </c>
      <c r="F1645" s="1">
        <v>252</v>
      </c>
      <c r="G1645" s="1">
        <v>250</v>
      </c>
      <c r="H1645" s="6">
        <f t="shared" si="55"/>
        <v>-7.9365079365079361E-3</v>
      </c>
      <c r="I1645" t="str">
        <f t="shared" si="54"/>
        <v>RYAN</v>
      </c>
    </row>
    <row r="1646" spans="1:9">
      <c r="A1646" s="1" t="s">
        <v>10</v>
      </c>
      <c r="B1646" s="1">
        <v>304021086</v>
      </c>
      <c r="C1646" s="1" t="s">
        <v>93</v>
      </c>
      <c r="D1646" s="1">
        <v>30402108619</v>
      </c>
      <c r="E1646" s="1">
        <v>3108619</v>
      </c>
      <c r="F1646" s="1">
        <v>307</v>
      </c>
      <c r="G1646" s="1">
        <v>317</v>
      </c>
      <c r="H1646" s="6">
        <f t="shared" si="55"/>
        <v>3.2573289902280131E-2</v>
      </c>
      <c r="I1646" t="str">
        <f t="shared" si="54"/>
        <v>RYAN</v>
      </c>
    </row>
    <row r="1647" spans="1:9">
      <c r="A1647" s="1" t="s">
        <v>10</v>
      </c>
      <c r="B1647" s="1">
        <v>304021086</v>
      </c>
      <c r="C1647" s="1" t="s">
        <v>93</v>
      </c>
      <c r="D1647" s="1">
        <v>30402108620</v>
      </c>
      <c r="E1647" s="1">
        <v>3108620</v>
      </c>
      <c r="F1647" s="1">
        <v>239</v>
      </c>
      <c r="G1647" s="1">
        <v>249</v>
      </c>
      <c r="H1647" s="6">
        <f t="shared" si="55"/>
        <v>4.1841004184100417E-2</v>
      </c>
      <c r="I1647" t="str">
        <f t="shared" si="54"/>
        <v>RYAN</v>
      </c>
    </row>
    <row r="1648" spans="1:9">
      <c r="A1648" s="1" t="s">
        <v>10</v>
      </c>
      <c r="B1648" s="1">
        <v>304021086</v>
      </c>
      <c r="C1648" s="1" t="s">
        <v>93</v>
      </c>
      <c r="D1648" s="1">
        <v>30402108621</v>
      </c>
      <c r="E1648" s="1">
        <v>3108621</v>
      </c>
      <c r="F1648" s="1">
        <v>165</v>
      </c>
      <c r="G1648" s="1">
        <v>171</v>
      </c>
      <c r="H1648" s="6">
        <f t="shared" si="55"/>
        <v>3.6363636363636362E-2</v>
      </c>
      <c r="I1648" t="str">
        <f t="shared" si="54"/>
        <v>RYAN</v>
      </c>
    </row>
    <row r="1649" spans="1:9">
      <c r="A1649" s="1" t="s">
        <v>10</v>
      </c>
      <c r="B1649" s="1">
        <v>304021086</v>
      </c>
      <c r="C1649" s="1" t="s">
        <v>93</v>
      </c>
      <c r="D1649" s="1">
        <v>30402108622</v>
      </c>
      <c r="E1649" s="1">
        <v>3108622</v>
      </c>
      <c r="F1649" s="1">
        <v>198</v>
      </c>
      <c r="G1649" s="1">
        <v>202</v>
      </c>
      <c r="H1649" s="6">
        <f t="shared" si="55"/>
        <v>2.0202020202020204E-2</v>
      </c>
      <c r="I1649" t="str">
        <f t="shared" si="54"/>
        <v>RYAN</v>
      </c>
    </row>
    <row r="1650" spans="1:9">
      <c r="A1650" s="1" t="s">
        <v>10</v>
      </c>
      <c r="B1650" s="1">
        <v>304021086</v>
      </c>
      <c r="C1650" s="1" t="s">
        <v>93</v>
      </c>
      <c r="D1650" s="1">
        <v>30402108623</v>
      </c>
      <c r="E1650" s="1">
        <v>3108623</v>
      </c>
      <c r="F1650" s="1">
        <v>221</v>
      </c>
      <c r="G1650" s="1">
        <v>222</v>
      </c>
      <c r="H1650" s="6">
        <f t="shared" si="55"/>
        <v>4.5248868778280547E-3</v>
      </c>
      <c r="I1650" t="str">
        <f t="shared" si="54"/>
        <v>RYAN</v>
      </c>
    </row>
    <row r="1651" spans="1:9">
      <c r="A1651" s="1" t="s">
        <v>10</v>
      </c>
      <c r="B1651" s="1">
        <v>304021086</v>
      </c>
      <c r="C1651" s="1" t="s">
        <v>93</v>
      </c>
      <c r="D1651" s="1">
        <v>30402108624</v>
      </c>
      <c r="E1651" s="1">
        <v>3108624</v>
      </c>
      <c r="F1651" s="1">
        <v>384</v>
      </c>
      <c r="G1651" s="1">
        <v>384</v>
      </c>
      <c r="H1651" s="6">
        <f t="shared" si="55"/>
        <v>0</v>
      </c>
      <c r="I1651" t="str">
        <f t="shared" si="54"/>
        <v>RYAN</v>
      </c>
    </row>
    <row r="1652" spans="1:9">
      <c r="A1652" s="1" t="s">
        <v>10</v>
      </c>
      <c r="B1652" s="1">
        <v>304021086</v>
      </c>
      <c r="C1652" s="1" t="s">
        <v>93</v>
      </c>
      <c r="D1652" s="1">
        <v>30402108625</v>
      </c>
      <c r="E1652" s="1">
        <v>3108625</v>
      </c>
      <c r="F1652" s="1">
        <v>401</v>
      </c>
      <c r="G1652" s="1">
        <v>397</v>
      </c>
      <c r="H1652" s="6">
        <f t="shared" si="55"/>
        <v>-9.9750623441396506E-3</v>
      </c>
      <c r="I1652" t="str">
        <f t="shared" si="54"/>
        <v>RYAN</v>
      </c>
    </row>
    <row r="1653" spans="1:9">
      <c r="A1653" s="1" t="s">
        <v>10</v>
      </c>
      <c r="B1653" s="1">
        <v>304021086</v>
      </c>
      <c r="C1653" s="1" t="s">
        <v>93</v>
      </c>
      <c r="D1653" s="1">
        <v>30402108626</v>
      </c>
      <c r="E1653" s="1">
        <v>3108626</v>
      </c>
      <c r="F1653" s="1">
        <v>0</v>
      </c>
      <c r="G1653" s="1">
        <v>0</v>
      </c>
      <c r="H1653" s="6">
        <v>0</v>
      </c>
      <c r="I1653" t="str">
        <f t="shared" si="54"/>
        <v>RYAN</v>
      </c>
    </row>
    <row r="1654" spans="1:9">
      <c r="A1654" s="1" t="s">
        <v>10</v>
      </c>
      <c r="B1654" s="1">
        <v>304021086</v>
      </c>
      <c r="C1654" s="1" t="s">
        <v>93</v>
      </c>
      <c r="D1654" s="1">
        <v>30402108627</v>
      </c>
      <c r="E1654" s="1">
        <v>3108627</v>
      </c>
      <c r="F1654" s="1">
        <v>312</v>
      </c>
      <c r="G1654" s="1">
        <v>334</v>
      </c>
      <c r="H1654" s="6">
        <f t="shared" si="55"/>
        <v>7.0512820512820512E-2</v>
      </c>
      <c r="I1654" t="str">
        <f t="shared" si="54"/>
        <v>RYAN</v>
      </c>
    </row>
    <row r="1655" spans="1:9">
      <c r="A1655" s="1" t="s">
        <v>10</v>
      </c>
      <c r="B1655" s="1">
        <v>304021086</v>
      </c>
      <c r="C1655" s="1" t="s">
        <v>93</v>
      </c>
      <c r="D1655" s="1">
        <v>30402108628</v>
      </c>
      <c r="E1655" s="1">
        <v>3108628</v>
      </c>
      <c r="F1655" s="1">
        <v>325</v>
      </c>
      <c r="G1655" s="1">
        <v>328</v>
      </c>
      <c r="H1655" s="6">
        <f t="shared" si="55"/>
        <v>9.2307692307692316E-3</v>
      </c>
      <c r="I1655" t="str">
        <f t="shared" si="54"/>
        <v>RYAN</v>
      </c>
    </row>
    <row r="1656" spans="1:9">
      <c r="A1656" s="1" t="s">
        <v>10</v>
      </c>
      <c r="B1656" s="1">
        <v>304021086</v>
      </c>
      <c r="C1656" s="1" t="s">
        <v>93</v>
      </c>
      <c r="D1656" s="1">
        <v>30402108629</v>
      </c>
      <c r="E1656" s="1">
        <v>3108629</v>
      </c>
      <c r="F1656" s="1">
        <v>285</v>
      </c>
      <c r="G1656" s="1">
        <v>287</v>
      </c>
      <c r="H1656" s="6">
        <f t="shared" si="55"/>
        <v>7.0175438596491229E-3</v>
      </c>
      <c r="I1656" t="str">
        <f t="shared" si="54"/>
        <v>RYAN</v>
      </c>
    </row>
    <row r="1657" spans="1:9">
      <c r="A1657" s="1" t="s">
        <v>10</v>
      </c>
      <c r="B1657" s="1">
        <v>304021086</v>
      </c>
      <c r="C1657" s="1" t="s">
        <v>93</v>
      </c>
      <c r="D1657" s="1">
        <v>30402108630</v>
      </c>
      <c r="E1657" s="1">
        <v>3108630</v>
      </c>
      <c r="F1657" s="1">
        <v>265</v>
      </c>
      <c r="G1657" s="1">
        <v>267</v>
      </c>
      <c r="H1657" s="6">
        <f t="shared" si="55"/>
        <v>7.5471698113207548E-3</v>
      </c>
      <c r="I1657" t="str">
        <f t="shared" si="54"/>
        <v>RYAN</v>
      </c>
    </row>
    <row r="1658" spans="1:9">
      <c r="A1658" s="1" t="s">
        <v>10</v>
      </c>
      <c r="B1658" s="1">
        <v>304021086</v>
      </c>
      <c r="C1658" s="1" t="s">
        <v>93</v>
      </c>
      <c r="D1658" s="1">
        <v>30402108631</v>
      </c>
      <c r="E1658" s="1">
        <v>3108631</v>
      </c>
      <c r="F1658" s="1">
        <v>272</v>
      </c>
      <c r="G1658" s="1">
        <v>273</v>
      </c>
      <c r="H1658" s="6">
        <f t="shared" si="55"/>
        <v>3.6764705882352941E-3</v>
      </c>
      <c r="I1658" t="str">
        <f t="shared" si="54"/>
        <v>RYAN</v>
      </c>
    </row>
    <row r="1659" spans="1:9">
      <c r="A1659" s="1" t="s">
        <v>10</v>
      </c>
      <c r="B1659" s="1">
        <v>304021086</v>
      </c>
      <c r="C1659" s="1" t="s">
        <v>93</v>
      </c>
      <c r="D1659" s="1">
        <v>30402108632</v>
      </c>
      <c r="E1659" s="1">
        <v>3108632</v>
      </c>
      <c r="F1659" s="1">
        <v>364</v>
      </c>
      <c r="G1659" s="1">
        <v>375</v>
      </c>
      <c r="H1659" s="6">
        <f t="shared" si="55"/>
        <v>3.021978021978022E-2</v>
      </c>
      <c r="I1659" t="str">
        <f t="shared" si="54"/>
        <v>RYAN</v>
      </c>
    </row>
    <row r="1660" spans="1:9">
      <c r="A1660" s="1" t="s">
        <v>10</v>
      </c>
      <c r="B1660" s="1">
        <v>304021086</v>
      </c>
      <c r="C1660" s="1" t="s">
        <v>93</v>
      </c>
      <c r="D1660" s="1">
        <v>30402108633</v>
      </c>
      <c r="E1660" s="1">
        <v>3108633</v>
      </c>
      <c r="F1660" s="1">
        <v>266</v>
      </c>
      <c r="G1660" s="1">
        <v>277</v>
      </c>
      <c r="H1660" s="6">
        <f t="shared" si="55"/>
        <v>4.1353383458646614E-2</v>
      </c>
      <c r="I1660" t="str">
        <f t="shared" si="54"/>
        <v>RYAN</v>
      </c>
    </row>
    <row r="1661" spans="1:9">
      <c r="A1661" s="1" t="s">
        <v>10</v>
      </c>
      <c r="B1661" s="1">
        <v>304021086</v>
      </c>
      <c r="C1661" s="1" t="s">
        <v>93</v>
      </c>
      <c r="D1661" s="1">
        <v>30402108634</v>
      </c>
      <c r="E1661" s="1">
        <v>3108634</v>
      </c>
      <c r="F1661" s="1">
        <v>207</v>
      </c>
      <c r="G1661" s="1">
        <v>217</v>
      </c>
      <c r="H1661" s="6">
        <f t="shared" si="55"/>
        <v>4.8309178743961352E-2</v>
      </c>
      <c r="I1661" t="str">
        <f t="shared" si="54"/>
        <v>RYAN</v>
      </c>
    </row>
    <row r="1662" spans="1:9">
      <c r="A1662" s="1" t="s">
        <v>10</v>
      </c>
      <c r="B1662" s="1">
        <v>304021086</v>
      </c>
      <c r="C1662" s="1" t="s">
        <v>93</v>
      </c>
      <c r="D1662" s="1">
        <v>30402108635</v>
      </c>
      <c r="E1662" s="1">
        <v>3108635</v>
      </c>
      <c r="F1662" s="1">
        <v>293</v>
      </c>
      <c r="G1662" s="1">
        <v>286</v>
      </c>
      <c r="H1662" s="6">
        <f t="shared" si="55"/>
        <v>-2.3890784982935155E-2</v>
      </c>
      <c r="I1662" t="str">
        <f t="shared" si="54"/>
        <v>RYAN</v>
      </c>
    </row>
    <row r="1663" spans="1:9">
      <c r="A1663" s="1" t="s">
        <v>10</v>
      </c>
      <c r="B1663" s="1">
        <v>304021087</v>
      </c>
      <c r="C1663" s="1" t="s">
        <v>94</v>
      </c>
      <c r="D1663" s="1">
        <v>30402108701</v>
      </c>
      <c r="E1663" s="1">
        <v>3108701</v>
      </c>
      <c r="F1663" s="1">
        <v>41</v>
      </c>
      <c r="G1663" s="1">
        <v>40</v>
      </c>
      <c r="H1663" s="6">
        <f t="shared" si="55"/>
        <v>-2.4390243902439025E-2</v>
      </c>
      <c r="I1663" t="str">
        <f t="shared" si="54"/>
        <v>RYAN</v>
      </c>
    </row>
    <row r="1664" spans="1:9">
      <c r="A1664" s="1" t="s">
        <v>10</v>
      </c>
      <c r="B1664" s="1">
        <v>304021087</v>
      </c>
      <c r="C1664" s="1" t="s">
        <v>94</v>
      </c>
      <c r="D1664" s="1">
        <v>30402108702</v>
      </c>
      <c r="E1664" s="1">
        <v>3108702</v>
      </c>
      <c r="F1664" s="1">
        <v>360</v>
      </c>
      <c r="G1664" s="1">
        <v>374</v>
      </c>
      <c r="H1664" s="6">
        <f t="shared" si="55"/>
        <v>3.888888888888889E-2</v>
      </c>
      <c r="I1664" t="str">
        <f t="shared" si="54"/>
        <v>RYAN</v>
      </c>
    </row>
    <row r="1665" spans="1:9">
      <c r="A1665" s="1" t="s">
        <v>10</v>
      </c>
      <c r="B1665" s="1">
        <v>304021087</v>
      </c>
      <c r="C1665" s="1" t="s">
        <v>94</v>
      </c>
      <c r="D1665" s="1">
        <v>30402108703</v>
      </c>
      <c r="E1665" s="1">
        <v>3108703</v>
      </c>
      <c r="F1665" s="1">
        <v>282</v>
      </c>
      <c r="G1665" s="1">
        <v>289</v>
      </c>
      <c r="H1665" s="6">
        <f t="shared" si="55"/>
        <v>2.4822695035460994E-2</v>
      </c>
      <c r="I1665" t="str">
        <f t="shared" si="54"/>
        <v>RYAN</v>
      </c>
    </row>
    <row r="1666" spans="1:9">
      <c r="A1666" s="1" t="s">
        <v>10</v>
      </c>
      <c r="B1666" s="1">
        <v>304021087</v>
      </c>
      <c r="C1666" s="1" t="s">
        <v>94</v>
      </c>
      <c r="D1666" s="1">
        <v>30402108704</v>
      </c>
      <c r="E1666" s="1">
        <v>3108704</v>
      </c>
      <c r="F1666" s="1">
        <v>248</v>
      </c>
      <c r="G1666" s="1">
        <v>240</v>
      </c>
      <c r="H1666" s="6">
        <f t="shared" si="55"/>
        <v>-3.2258064516129031E-2</v>
      </c>
      <c r="I1666" t="str">
        <f t="shared" si="54"/>
        <v>RYAN</v>
      </c>
    </row>
    <row r="1667" spans="1:9">
      <c r="A1667" s="1" t="s">
        <v>10</v>
      </c>
      <c r="B1667" s="1">
        <v>304021087</v>
      </c>
      <c r="C1667" s="1" t="s">
        <v>94</v>
      </c>
      <c r="D1667" s="1">
        <v>30402108705</v>
      </c>
      <c r="E1667" s="1">
        <v>3108705</v>
      </c>
      <c r="F1667" s="1">
        <v>455</v>
      </c>
      <c r="G1667" s="1">
        <v>461</v>
      </c>
      <c r="H1667" s="6">
        <f t="shared" si="55"/>
        <v>1.3186813186813187E-2</v>
      </c>
      <c r="I1667" t="str">
        <f t="shared" ref="I1667:I1730" si="56">A1667</f>
        <v>RYAN</v>
      </c>
    </row>
    <row r="1668" spans="1:9">
      <c r="A1668" s="1" t="s">
        <v>10</v>
      </c>
      <c r="B1668" s="1">
        <v>304021087</v>
      </c>
      <c r="C1668" s="1" t="s">
        <v>94</v>
      </c>
      <c r="D1668" s="1">
        <v>30402108706</v>
      </c>
      <c r="E1668" s="1">
        <v>3108706</v>
      </c>
      <c r="F1668" s="1">
        <v>204</v>
      </c>
      <c r="G1668" s="1">
        <v>208</v>
      </c>
      <c r="H1668" s="6">
        <f t="shared" si="55"/>
        <v>1.9607843137254902E-2</v>
      </c>
      <c r="I1668" t="str">
        <f t="shared" si="56"/>
        <v>RYAN</v>
      </c>
    </row>
    <row r="1669" spans="1:9">
      <c r="A1669" s="1" t="s">
        <v>10</v>
      </c>
      <c r="B1669" s="1">
        <v>304021087</v>
      </c>
      <c r="C1669" s="1" t="s">
        <v>94</v>
      </c>
      <c r="D1669" s="1">
        <v>30402108707</v>
      </c>
      <c r="E1669" s="1">
        <v>3108707</v>
      </c>
      <c r="F1669" s="1">
        <v>224</v>
      </c>
      <c r="G1669" s="1">
        <v>224</v>
      </c>
      <c r="H1669" s="6">
        <f t="shared" si="55"/>
        <v>0</v>
      </c>
      <c r="I1669" t="str">
        <f t="shared" si="56"/>
        <v>RYAN</v>
      </c>
    </row>
    <row r="1670" spans="1:9">
      <c r="A1670" s="1" t="s">
        <v>10</v>
      </c>
      <c r="B1670" s="1">
        <v>304021087</v>
      </c>
      <c r="C1670" s="1" t="s">
        <v>94</v>
      </c>
      <c r="D1670" s="1">
        <v>30402108708</v>
      </c>
      <c r="E1670" s="1">
        <v>3108708</v>
      </c>
      <c r="F1670" s="1">
        <v>270</v>
      </c>
      <c r="G1670" s="1">
        <v>286</v>
      </c>
      <c r="H1670" s="6">
        <f t="shared" si="55"/>
        <v>5.9259259259259262E-2</v>
      </c>
      <c r="I1670" t="str">
        <f t="shared" si="56"/>
        <v>RYAN</v>
      </c>
    </row>
    <row r="1671" spans="1:9">
      <c r="A1671" s="1" t="s">
        <v>10</v>
      </c>
      <c r="B1671" s="1">
        <v>304021087</v>
      </c>
      <c r="C1671" s="1" t="s">
        <v>94</v>
      </c>
      <c r="D1671" s="1">
        <v>30402108709</v>
      </c>
      <c r="E1671" s="1">
        <v>3108709</v>
      </c>
      <c r="F1671" s="1">
        <v>130</v>
      </c>
      <c r="G1671" s="1">
        <v>129</v>
      </c>
      <c r="H1671" s="6">
        <f t="shared" si="55"/>
        <v>-7.6923076923076927E-3</v>
      </c>
      <c r="I1671" t="str">
        <f t="shared" si="56"/>
        <v>RYAN</v>
      </c>
    </row>
    <row r="1672" spans="1:9">
      <c r="A1672" s="1" t="s">
        <v>10</v>
      </c>
      <c r="B1672" s="1">
        <v>304021087</v>
      </c>
      <c r="C1672" s="1" t="s">
        <v>94</v>
      </c>
      <c r="D1672" s="1">
        <v>30402108710</v>
      </c>
      <c r="E1672" s="1">
        <v>3108710</v>
      </c>
      <c r="F1672" s="1">
        <v>274</v>
      </c>
      <c r="G1672" s="1">
        <v>292</v>
      </c>
      <c r="H1672" s="6">
        <f t="shared" si="55"/>
        <v>6.569343065693431E-2</v>
      </c>
      <c r="I1672" t="str">
        <f t="shared" si="56"/>
        <v>RYAN</v>
      </c>
    </row>
    <row r="1673" spans="1:9">
      <c r="A1673" s="1" t="s">
        <v>10</v>
      </c>
      <c r="B1673" s="1">
        <v>304021087</v>
      </c>
      <c r="C1673" s="1" t="s">
        <v>94</v>
      </c>
      <c r="D1673" s="1">
        <v>30402108711</v>
      </c>
      <c r="E1673" s="1">
        <v>3108711</v>
      </c>
      <c r="F1673" s="1">
        <v>287</v>
      </c>
      <c r="G1673" s="1">
        <v>306</v>
      </c>
      <c r="H1673" s="6">
        <f t="shared" si="55"/>
        <v>6.6202090592334492E-2</v>
      </c>
      <c r="I1673" t="str">
        <f t="shared" si="56"/>
        <v>RYAN</v>
      </c>
    </row>
    <row r="1674" spans="1:9">
      <c r="A1674" s="1" t="s">
        <v>10</v>
      </c>
      <c r="B1674" s="1">
        <v>304021087</v>
      </c>
      <c r="C1674" s="1" t="s">
        <v>94</v>
      </c>
      <c r="D1674" s="1">
        <v>30402108713</v>
      </c>
      <c r="E1674" s="1">
        <v>3108713</v>
      </c>
      <c r="F1674" s="1">
        <v>301</v>
      </c>
      <c r="G1674" s="1">
        <v>308</v>
      </c>
      <c r="H1674" s="6">
        <f t="shared" si="55"/>
        <v>2.3255813953488372E-2</v>
      </c>
      <c r="I1674" t="str">
        <f t="shared" si="56"/>
        <v>RYAN</v>
      </c>
    </row>
    <row r="1675" spans="1:9">
      <c r="A1675" s="1" t="s">
        <v>10</v>
      </c>
      <c r="B1675" s="1">
        <v>304021087</v>
      </c>
      <c r="C1675" s="1" t="s">
        <v>94</v>
      </c>
      <c r="D1675" s="1">
        <v>30402108714</v>
      </c>
      <c r="E1675" s="1">
        <v>3108714</v>
      </c>
      <c r="F1675" s="1">
        <v>238</v>
      </c>
      <c r="G1675" s="1">
        <v>241</v>
      </c>
      <c r="H1675" s="6">
        <f t="shared" si="55"/>
        <v>1.2605042016806723E-2</v>
      </c>
      <c r="I1675" t="str">
        <f t="shared" si="56"/>
        <v>RYAN</v>
      </c>
    </row>
    <row r="1676" spans="1:9">
      <c r="A1676" s="1" t="s">
        <v>10</v>
      </c>
      <c r="B1676" s="1">
        <v>304021087</v>
      </c>
      <c r="C1676" s="1" t="s">
        <v>94</v>
      </c>
      <c r="D1676" s="1">
        <v>30402108715</v>
      </c>
      <c r="E1676" s="1">
        <v>3108715</v>
      </c>
      <c r="F1676" s="1">
        <v>275</v>
      </c>
      <c r="G1676" s="1">
        <v>279</v>
      </c>
      <c r="H1676" s="6">
        <f t="shared" si="55"/>
        <v>1.4545454545454545E-2</v>
      </c>
      <c r="I1676" t="str">
        <f t="shared" si="56"/>
        <v>RYAN</v>
      </c>
    </row>
    <row r="1677" spans="1:9">
      <c r="A1677" s="1" t="s">
        <v>10</v>
      </c>
      <c r="B1677" s="1">
        <v>304021087</v>
      </c>
      <c r="C1677" s="1" t="s">
        <v>94</v>
      </c>
      <c r="D1677" s="1">
        <v>30402108716</v>
      </c>
      <c r="E1677" s="1">
        <v>3108716</v>
      </c>
      <c r="F1677" s="1">
        <v>438</v>
      </c>
      <c r="G1677" s="1">
        <v>430</v>
      </c>
      <c r="H1677" s="6">
        <f t="shared" si="55"/>
        <v>-1.8264840182648401E-2</v>
      </c>
      <c r="I1677" t="str">
        <f t="shared" si="56"/>
        <v>RYAN</v>
      </c>
    </row>
    <row r="1678" spans="1:9">
      <c r="A1678" s="1" t="s">
        <v>10</v>
      </c>
      <c r="B1678" s="1">
        <v>304021087</v>
      </c>
      <c r="C1678" s="1" t="s">
        <v>94</v>
      </c>
      <c r="D1678" s="1">
        <v>30402108717</v>
      </c>
      <c r="E1678" s="1">
        <v>3108717</v>
      </c>
      <c r="F1678" s="1">
        <v>291</v>
      </c>
      <c r="G1678" s="1">
        <v>297</v>
      </c>
      <c r="H1678" s="6">
        <f t="shared" si="55"/>
        <v>2.0618556701030927E-2</v>
      </c>
      <c r="I1678" t="str">
        <f t="shared" si="56"/>
        <v>RYAN</v>
      </c>
    </row>
    <row r="1679" spans="1:9">
      <c r="A1679" s="1" t="s">
        <v>10</v>
      </c>
      <c r="B1679" s="1">
        <v>304021087</v>
      </c>
      <c r="C1679" s="1" t="s">
        <v>94</v>
      </c>
      <c r="D1679" s="1">
        <v>30402108718</v>
      </c>
      <c r="E1679" s="1">
        <v>3108718</v>
      </c>
      <c r="F1679" s="1">
        <v>191</v>
      </c>
      <c r="G1679" s="1">
        <v>185</v>
      </c>
      <c r="H1679" s="6">
        <f t="shared" si="55"/>
        <v>-3.1413612565445025E-2</v>
      </c>
      <c r="I1679" t="str">
        <f t="shared" si="56"/>
        <v>RYAN</v>
      </c>
    </row>
    <row r="1680" spans="1:9">
      <c r="A1680" s="1" t="s">
        <v>10</v>
      </c>
      <c r="B1680" s="1">
        <v>304021087</v>
      </c>
      <c r="C1680" s="1" t="s">
        <v>94</v>
      </c>
      <c r="D1680" s="1">
        <v>30402108719</v>
      </c>
      <c r="E1680" s="1">
        <v>3108719</v>
      </c>
      <c r="F1680" s="1">
        <v>202</v>
      </c>
      <c r="G1680" s="1">
        <v>204</v>
      </c>
      <c r="H1680" s="6">
        <f t="shared" si="55"/>
        <v>9.9009900990099011E-3</v>
      </c>
      <c r="I1680" t="str">
        <f t="shared" si="56"/>
        <v>RYAN</v>
      </c>
    </row>
    <row r="1681" spans="1:9">
      <c r="A1681" s="1" t="s">
        <v>10</v>
      </c>
      <c r="B1681" s="1">
        <v>304021087</v>
      </c>
      <c r="C1681" s="1" t="s">
        <v>94</v>
      </c>
      <c r="D1681" s="1">
        <v>30402108720</v>
      </c>
      <c r="E1681" s="1">
        <v>3108720</v>
      </c>
      <c r="F1681" s="1">
        <v>331</v>
      </c>
      <c r="G1681" s="1">
        <v>338</v>
      </c>
      <c r="H1681" s="6">
        <f t="shared" si="55"/>
        <v>2.1148036253776436E-2</v>
      </c>
      <c r="I1681" t="str">
        <f t="shared" si="56"/>
        <v>RYAN</v>
      </c>
    </row>
    <row r="1682" spans="1:9">
      <c r="A1682" s="1" t="s">
        <v>10</v>
      </c>
      <c r="B1682" s="1">
        <v>304021087</v>
      </c>
      <c r="C1682" s="1" t="s">
        <v>94</v>
      </c>
      <c r="D1682" s="1">
        <v>30402108721</v>
      </c>
      <c r="E1682" s="1">
        <v>3108721</v>
      </c>
      <c r="F1682" s="1">
        <v>149</v>
      </c>
      <c r="G1682" s="1">
        <v>150</v>
      </c>
      <c r="H1682" s="6">
        <f t="shared" si="55"/>
        <v>6.7114093959731542E-3</v>
      </c>
      <c r="I1682" t="str">
        <f t="shared" si="56"/>
        <v>RYAN</v>
      </c>
    </row>
    <row r="1683" spans="1:9">
      <c r="A1683" s="1" t="s">
        <v>10</v>
      </c>
      <c r="B1683" s="1">
        <v>304021088</v>
      </c>
      <c r="C1683" s="1" t="s">
        <v>95</v>
      </c>
      <c r="D1683" s="1">
        <v>30402108801</v>
      </c>
      <c r="E1683" s="1">
        <v>3108801</v>
      </c>
      <c r="F1683" s="1">
        <v>275</v>
      </c>
      <c r="G1683" s="1">
        <v>267</v>
      </c>
      <c r="H1683" s="6">
        <f t="shared" si="55"/>
        <v>-2.9090909090909091E-2</v>
      </c>
      <c r="I1683" t="str">
        <f t="shared" si="56"/>
        <v>RYAN</v>
      </c>
    </row>
    <row r="1684" spans="1:9">
      <c r="A1684" s="1" t="s">
        <v>10</v>
      </c>
      <c r="B1684" s="1">
        <v>304021088</v>
      </c>
      <c r="C1684" s="1" t="s">
        <v>95</v>
      </c>
      <c r="D1684" s="1">
        <v>30402108802</v>
      </c>
      <c r="E1684" s="1">
        <v>3108802</v>
      </c>
      <c r="F1684" s="1">
        <v>182</v>
      </c>
      <c r="G1684" s="1">
        <v>175</v>
      </c>
      <c r="H1684" s="6">
        <f t="shared" si="55"/>
        <v>-3.8461538461538464E-2</v>
      </c>
      <c r="I1684" t="str">
        <f t="shared" si="56"/>
        <v>RYAN</v>
      </c>
    </row>
    <row r="1685" spans="1:9">
      <c r="A1685" s="1" t="s">
        <v>10</v>
      </c>
      <c r="B1685" s="1">
        <v>304021088</v>
      </c>
      <c r="C1685" s="1" t="s">
        <v>95</v>
      </c>
      <c r="D1685" s="1">
        <v>30402108803</v>
      </c>
      <c r="E1685" s="1">
        <v>3108803</v>
      </c>
      <c r="F1685" s="1">
        <v>303</v>
      </c>
      <c r="G1685" s="1">
        <v>310</v>
      </c>
      <c r="H1685" s="6">
        <f t="shared" si="55"/>
        <v>2.3102310231023101E-2</v>
      </c>
      <c r="I1685" t="str">
        <f t="shared" si="56"/>
        <v>RYAN</v>
      </c>
    </row>
    <row r="1686" spans="1:9">
      <c r="A1686" s="1" t="s">
        <v>10</v>
      </c>
      <c r="B1686" s="1">
        <v>304021088</v>
      </c>
      <c r="C1686" s="1" t="s">
        <v>95</v>
      </c>
      <c r="D1686" s="1">
        <v>30402108804</v>
      </c>
      <c r="E1686" s="1">
        <v>3108804</v>
      </c>
      <c r="F1686" s="1">
        <v>412</v>
      </c>
      <c r="G1686" s="1">
        <v>408</v>
      </c>
      <c r="H1686" s="6">
        <f t="shared" si="55"/>
        <v>-9.7087378640776691E-3</v>
      </c>
      <c r="I1686" t="str">
        <f t="shared" si="56"/>
        <v>RYAN</v>
      </c>
    </row>
    <row r="1687" spans="1:9">
      <c r="A1687" s="1" t="s">
        <v>10</v>
      </c>
      <c r="B1687" s="1">
        <v>304021088</v>
      </c>
      <c r="C1687" s="1" t="s">
        <v>95</v>
      </c>
      <c r="D1687" s="1">
        <v>30402108805</v>
      </c>
      <c r="E1687" s="1">
        <v>3108805</v>
      </c>
      <c r="F1687" s="1">
        <v>409</v>
      </c>
      <c r="G1687" s="1">
        <v>418</v>
      </c>
      <c r="H1687" s="6">
        <f t="shared" si="55"/>
        <v>2.2004889975550123E-2</v>
      </c>
      <c r="I1687" t="str">
        <f t="shared" si="56"/>
        <v>RYAN</v>
      </c>
    </row>
    <row r="1688" spans="1:9">
      <c r="A1688" s="1" t="s">
        <v>10</v>
      </c>
      <c r="B1688" s="1">
        <v>304021088</v>
      </c>
      <c r="C1688" s="1" t="s">
        <v>95</v>
      </c>
      <c r="D1688" s="1">
        <v>30402108806</v>
      </c>
      <c r="E1688" s="1">
        <v>3108806</v>
      </c>
      <c r="F1688" s="1">
        <v>310</v>
      </c>
      <c r="G1688" s="1">
        <v>311</v>
      </c>
      <c r="H1688" s="6">
        <f t="shared" si="55"/>
        <v>3.2258064516129032E-3</v>
      </c>
      <c r="I1688" t="str">
        <f t="shared" si="56"/>
        <v>RYAN</v>
      </c>
    </row>
    <row r="1689" spans="1:9">
      <c r="A1689" s="1" t="s">
        <v>10</v>
      </c>
      <c r="B1689" s="1">
        <v>304021088</v>
      </c>
      <c r="C1689" s="1" t="s">
        <v>95</v>
      </c>
      <c r="D1689" s="1">
        <v>30402108807</v>
      </c>
      <c r="E1689" s="1">
        <v>3108807</v>
      </c>
      <c r="F1689" s="1">
        <v>181</v>
      </c>
      <c r="G1689" s="1">
        <v>195</v>
      </c>
      <c r="H1689" s="6">
        <f t="shared" si="55"/>
        <v>7.7348066298342538E-2</v>
      </c>
      <c r="I1689" t="str">
        <f t="shared" si="56"/>
        <v>RYAN</v>
      </c>
    </row>
    <row r="1690" spans="1:9">
      <c r="A1690" s="1" t="s">
        <v>10</v>
      </c>
      <c r="B1690" s="1">
        <v>304021088</v>
      </c>
      <c r="C1690" s="1" t="s">
        <v>95</v>
      </c>
      <c r="D1690" s="1">
        <v>30402108808</v>
      </c>
      <c r="E1690" s="1">
        <v>3108808</v>
      </c>
      <c r="F1690" s="1">
        <v>327</v>
      </c>
      <c r="G1690" s="1">
        <v>324</v>
      </c>
      <c r="H1690" s="6">
        <f t="shared" si="55"/>
        <v>-9.1743119266055051E-3</v>
      </c>
      <c r="I1690" t="str">
        <f t="shared" si="56"/>
        <v>RYAN</v>
      </c>
    </row>
    <row r="1691" spans="1:9">
      <c r="A1691" s="1" t="s">
        <v>10</v>
      </c>
      <c r="B1691" s="1">
        <v>304021088</v>
      </c>
      <c r="C1691" s="1" t="s">
        <v>95</v>
      </c>
      <c r="D1691" s="1">
        <v>30402108809</v>
      </c>
      <c r="E1691" s="1">
        <v>3108809</v>
      </c>
      <c r="F1691" s="1">
        <v>414</v>
      </c>
      <c r="G1691" s="1">
        <v>418</v>
      </c>
      <c r="H1691" s="6">
        <f t="shared" si="55"/>
        <v>9.6618357487922701E-3</v>
      </c>
      <c r="I1691" t="str">
        <f t="shared" si="56"/>
        <v>RYAN</v>
      </c>
    </row>
    <row r="1692" spans="1:9">
      <c r="A1692" s="1" t="s">
        <v>10</v>
      </c>
      <c r="B1692" s="1">
        <v>304021088</v>
      </c>
      <c r="C1692" s="1" t="s">
        <v>95</v>
      </c>
      <c r="D1692" s="1">
        <v>30402108810</v>
      </c>
      <c r="E1692" s="1">
        <v>3108810</v>
      </c>
      <c r="F1692" s="1">
        <v>373</v>
      </c>
      <c r="G1692" s="1">
        <v>364</v>
      </c>
      <c r="H1692" s="6">
        <f t="shared" si="55"/>
        <v>-2.4128686327077747E-2</v>
      </c>
      <c r="I1692" t="str">
        <f t="shared" si="56"/>
        <v>RYAN</v>
      </c>
    </row>
    <row r="1693" spans="1:9">
      <c r="A1693" s="1" t="s">
        <v>10</v>
      </c>
      <c r="B1693" s="1">
        <v>304021088</v>
      </c>
      <c r="C1693" s="1" t="s">
        <v>95</v>
      </c>
      <c r="D1693" s="1">
        <v>30402108811</v>
      </c>
      <c r="E1693" s="1">
        <v>3108811</v>
      </c>
      <c r="F1693" s="1">
        <v>423</v>
      </c>
      <c r="G1693" s="1">
        <v>422</v>
      </c>
      <c r="H1693" s="6">
        <f t="shared" si="55"/>
        <v>-2.3640661938534278E-3</v>
      </c>
      <c r="I1693" t="str">
        <f t="shared" si="56"/>
        <v>RYAN</v>
      </c>
    </row>
    <row r="1694" spans="1:9">
      <c r="A1694" s="1" t="s">
        <v>10</v>
      </c>
      <c r="B1694" s="1">
        <v>304021088</v>
      </c>
      <c r="C1694" s="1" t="s">
        <v>95</v>
      </c>
      <c r="D1694" s="1">
        <v>30402108812</v>
      </c>
      <c r="E1694" s="1">
        <v>3108812</v>
      </c>
      <c r="F1694" s="1">
        <v>467</v>
      </c>
      <c r="G1694" s="1">
        <v>466</v>
      </c>
      <c r="H1694" s="6">
        <f t="shared" si="55"/>
        <v>-2.1413276231263384E-3</v>
      </c>
      <c r="I1694" t="str">
        <f t="shared" si="56"/>
        <v>RYAN</v>
      </c>
    </row>
    <row r="1695" spans="1:9">
      <c r="A1695" s="1" t="s">
        <v>10</v>
      </c>
      <c r="B1695" s="1">
        <v>304021088</v>
      </c>
      <c r="C1695" s="1" t="s">
        <v>95</v>
      </c>
      <c r="D1695" s="1">
        <v>30402108813</v>
      </c>
      <c r="E1695" s="1">
        <v>3108813</v>
      </c>
      <c r="F1695" s="1">
        <v>217</v>
      </c>
      <c r="G1695" s="1">
        <v>219</v>
      </c>
      <c r="H1695" s="6">
        <f t="shared" si="55"/>
        <v>9.2165898617511521E-3</v>
      </c>
      <c r="I1695" t="str">
        <f t="shared" si="56"/>
        <v>RYAN</v>
      </c>
    </row>
    <row r="1696" spans="1:9">
      <c r="A1696" s="1" t="s">
        <v>10</v>
      </c>
      <c r="B1696" s="1">
        <v>304021088</v>
      </c>
      <c r="C1696" s="1" t="s">
        <v>95</v>
      </c>
      <c r="D1696" s="1">
        <v>30402108814</v>
      </c>
      <c r="E1696" s="1">
        <v>3108814</v>
      </c>
      <c r="F1696" s="1">
        <v>289</v>
      </c>
      <c r="G1696" s="1">
        <v>289</v>
      </c>
      <c r="H1696" s="6">
        <f t="shared" si="55"/>
        <v>0</v>
      </c>
      <c r="I1696" t="str">
        <f t="shared" si="56"/>
        <v>RYAN</v>
      </c>
    </row>
    <row r="1697" spans="1:9">
      <c r="A1697" s="1" t="s">
        <v>10</v>
      </c>
      <c r="B1697" s="1">
        <v>304021088</v>
      </c>
      <c r="C1697" s="1" t="s">
        <v>95</v>
      </c>
      <c r="D1697" s="1">
        <v>30402108815</v>
      </c>
      <c r="E1697" s="1">
        <v>3108815</v>
      </c>
      <c r="F1697" s="1">
        <v>502</v>
      </c>
      <c r="G1697" s="1">
        <v>482</v>
      </c>
      <c r="H1697" s="6">
        <f t="shared" ref="H1697:H1760" si="57">(G1697-F1697)/F1697</f>
        <v>-3.9840637450199202E-2</v>
      </c>
      <c r="I1697" t="str">
        <f t="shared" si="56"/>
        <v>RYAN</v>
      </c>
    </row>
    <row r="1698" spans="1:9">
      <c r="A1698" s="1" t="s">
        <v>10</v>
      </c>
      <c r="B1698" s="1">
        <v>304021088</v>
      </c>
      <c r="C1698" s="1" t="s">
        <v>95</v>
      </c>
      <c r="D1698" s="1">
        <v>30402108816</v>
      </c>
      <c r="E1698" s="1">
        <v>3108816</v>
      </c>
      <c r="F1698" s="1">
        <v>212</v>
      </c>
      <c r="G1698" s="1">
        <v>219</v>
      </c>
      <c r="H1698" s="6">
        <f t="shared" si="57"/>
        <v>3.3018867924528301E-2</v>
      </c>
      <c r="I1698" t="str">
        <f t="shared" si="56"/>
        <v>RYAN</v>
      </c>
    </row>
    <row r="1699" spans="1:9">
      <c r="A1699" s="1" t="s">
        <v>10</v>
      </c>
      <c r="B1699" s="1">
        <v>304021088</v>
      </c>
      <c r="C1699" s="1" t="s">
        <v>95</v>
      </c>
      <c r="D1699" s="1">
        <v>30402108817</v>
      </c>
      <c r="E1699" s="1">
        <v>3108817</v>
      </c>
      <c r="F1699" s="1">
        <v>384</v>
      </c>
      <c r="G1699" s="1">
        <v>382</v>
      </c>
      <c r="H1699" s="6">
        <f t="shared" si="57"/>
        <v>-5.208333333333333E-3</v>
      </c>
      <c r="I1699" t="str">
        <f t="shared" si="56"/>
        <v>RYAN</v>
      </c>
    </row>
    <row r="1700" spans="1:9">
      <c r="A1700" s="1" t="s">
        <v>10</v>
      </c>
      <c r="B1700" s="1">
        <v>304021088</v>
      </c>
      <c r="C1700" s="1" t="s">
        <v>95</v>
      </c>
      <c r="D1700" s="1">
        <v>30402108818</v>
      </c>
      <c r="E1700" s="1">
        <v>3108818</v>
      </c>
      <c r="F1700" s="1">
        <v>197</v>
      </c>
      <c r="G1700" s="1">
        <v>199</v>
      </c>
      <c r="H1700" s="6">
        <f t="shared" si="57"/>
        <v>1.015228426395939E-2</v>
      </c>
      <c r="I1700" t="str">
        <f t="shared" si="56"/>
        <v>RYAN</v>
      </c>
    </row>
    <row r="1701" spans="1:9">
      <c r="A1701" s="1" t="s">
        <v>10</v>
      </c>
      <c r="B1701" s="1">
        <v>304021088</v>
      </c>
      <c r="C1701" s="1" t="s">
        <v>95</v>
      </c>
      <c r="D1701" s="1">
        <v>30402108819</v>
      </c>
      <c r="E1701" s="1">
        <v>3108819</v>
      </c>
      <c r="F1701" s="1">
        <v>335</v>
      </c>
      <c r="G1701" s="1">
        <v>336</v>
      </c>
      <c r="H1701" s="6">
        <f t="shared" si="57"/>
        <v>2.9850746268656717E-3</v>
      </c>
      <c r="I1701" t="str">
        <f t="shared" si="56"/>
        <v>RYAN</v>
      </c>
    </row>
    <row r="1702" spans="1:9">
      <c r="A1702" s="1" t="s">
        <v>10</v>
      </c>
      <c r="B1702" s="1">
        <v>304021088</v>
      </c>
      <c r="C1702" s="1" t="s">
        <v>95</v>
      </c>
      <c r="D1702" s="1">
        <v>30402108820</v>
      </c>
      <c r="E1702" s="1">
        <v>3108820</v>
      </c>
      <c r="F1702" s="1">
        <v>340</v>
      </c>
      <c r="G1702" s="1">
        <v>326</v>
      </c>
      <c r="H1702" s="6">
        <f t="shared" si="57"/>
        <v>-4.1176470588235294E-2</v>
      </c>
      <c r="I1702" t="str">
        <f t="shared" si="56"/>
        <v>RYAN</v>
      </c>
    </row>
    <row r="1703" spans="1:9">
      <c r="A1703" s="1" t="s">
        <v>10</v>
      </c>
      <c r="B1703" s="1">
        <v>304021088</v>
      </c>
      <c r="C1703" s="1" t="s">
        <v>95</v>
      </c>
      <c r="D1703" s="1">
        <v>30402108821</v>
      </c>
      <c r="E1703" s="1">
        <v>3108821</v>
      </c>
      <c r="F1703" s="1">
        <v>195</v>
      </c>
      <c r="G1703" s="1">
        <v>190</v>
      </c>
      <c r="H1703" s="6">
        <f t="shared" si="57"/>
        <v>-2.564102564102564E-2</v>
      </c>
      <c r="I1703" t="str">
        <f t="shared" si="56"/>
        <v>RYAN</v>
      </c>
    </row>
    <row r="1704" spans="1:9">
      <c r="A1704" s="1" t="s">
        <v>10</v>
      </c>
      <c r="B1704" s="1">
        <v>304021088</v>
      </c>
      <c r="C1704" s="1" t="s">
        <v>95</v>
      </c>
      <c r="D1704" s="1">
        <v>30402108822</v>
      </c>
      <c r="E1704" s="1">
        <v>3108822</v>
      </c>
      <c r="F1704" s="1">
        <v>253</v>
      </c>
      <c r="G1704" s="1">
        <v>250</v>
      </c>
      <c r="H1704" s="6">
        <f t="shared" si="57"/>
        <v>-1.1857707509881422E-2</v>
      </c>
      <c r="I1704" t="str">
        <f t="shared" si="56"/>
        <v>RYAN</v>
      </c>
    </row>
    <row r="1705" spans="1:9">
      <c r="A1705" s="1" t="s">
        <v>10</v>
      </c>
      <c r="B1705" s="1">
        <v>304021088</v>
      </c>
      <c r="C1705" s="1" t="s">
        <v>95</v>
      </c>
      <c r="D1705" s="1">
        <v>30402108823</v>
      </c>
      <c r="E1705" s="1">
        <v>3108823</v>
      </c>
      <c r="F1705" s="1">
        <v>370</v>
      </c>
      <c r="G1705" s="1">
        <v>387</v>
      </c>
      <c r="H1705" s="6">
        <f t="shared" si="57"/>
        <v>4.5945945945945948E-2</v>
      </c>
      <c r="I1705" t="str">
        <f t="shared" si="56"/>
        <v>RYAN</v>
      </c>
    </row>
    <row r="1706" spans="1:9">
      <c r="A1706" s="1" t="s">
        <v>10</v>
      </c>
      <c r="B1706" s="1">
        <v>304021088</v>
      </c>
      <c r="C1706" s="1" t="s">
        <v>95</v>
      </c>
      <c r="D1706" s="1">
        <v>30402108824</v>
      </c>
      <c r="E1706" s="1">
        <v>3108824</v>
      </c>
      <c r="F1706" s="1">
        <v>178</v>
      </c>
      <c r="G1706" s="1">
        <v>185</v>
      </c>
      <c r="H1706" s="6">
        <f t="shared" si="57"/>
        <v>3.9325842696629212E-2</v>
      </c>
      <c r="I1706" t="str">
        <f t="shared" si="56"/>
        <v>RYAN</v>
      </c>
    </row>
    <row r="1707" spans="1:9">
      <c r="A1707" s="1" t="s">
        <v>10</v>
      </c>
      <c r="B1707" s="1">
        <v>304021089</v>
      </c>
      <c r="C1707" s="1" t="s">
        <v>96</v>
      </c>
      <c r="D1707" s="1">
        <v>30402108901</v>
      </c>
      <c r="E1707" s="1">
        <v>3108901</v>
      </c>
      <c r="F1707" s="1">
        <v>398</v>
      </c>
      <c r="G1707" s="1">
        <v>387</v>
      </c>
      <c r="H1707" s="6">
        <f t="shared" si="57"/>
        <v>-2.7638190954773871E-2</v>
      </c>
      <c r="I1707" t="str">
        <f t="shared" si="56"/>
        <v>RYAN</v>
      </c>
    </row>
    <row r="1708" spans="1:9">
      <c r="A1708" s="1" t="s">
        <v>10</v>
      </c>
      <c r="B1708" s="1">
        <v>304021089</v>
      </c>
      <c r="C1708" s="1" t="s">
        <v>96</v>
      </c>
      <c r="D1708" s="1">
        <v>30402108903</v>
      </c>
      <c r="E1708" s="1">
        <v>3108903</v>
      </c>
      <c r="F1708" s="1">
        <v>217</v>
      </c>
      <c r="G1708" s="1">
        <v>223</v>
      </c>
      <c r="H1708" s="6">
        <f t="shared" si="57"/>
        <v>2.7649769585253458E-2</v>
      </c>
      <c r="I1708" t="str">
        <f t="shared" si="56"/>
        <v>RYAN</v>
      </c>
    </row>
    <row r="1709" spans="1:9">
      <c r="A1709" s="1" t="s">
        <v>10</v>
      </c>
      <c r="B1709" s="1">
        <v>304021089</v>
      </c>
      <c r="C1709" s="1" t="s">
        <v>96</v>
      </c>
      <c r="D1709" s="1">
        <v>30402108904</v>
      </c>
      <c r="E1709" s="1">
        <v>3108904</v>
      </c>
      <c r="F1709" s="1">
        <v>442</v>
      </c>
      <c r="G1709" s="1">
        <v>442</v>
      </c>
      <c r="H1709" s="6">
        <f t="shared" si="57"/>
        <v>0</v>
      </c>
      <c r="I1709" t="str">
        <f t="shared" si="56"/>
        <v>RYAN</v>
      </c>
    </row>
    <row r="1710" spans="1:9">
      <c r="A1710" s="1" t="s">
        <v>10</v>
      </c>
      <c r="B1710" s="1">
        <v>304021089</v>
      </c>
      <c r="C1710" s="1" t="s">
        <v>96</v>
      </c>
      <c r="D1710" s="1">
        <v>30402108905</v>
      </c>
      <c r="E1710" s="1">
        <v>3108905</v>
      </c>
      <c r="F1710" s="1">
        <v>314</v>
      </c>
      <c r="G1710" s="1">
        <v>323</v>
      </c>
      <c r="H1710" s="6">
        <f t="shared" si="57"/>
        <v>2.8662420382165606E-2</v>
      </c>
      <c r="I1710" t="str">
        <f t="shared" si="56"/>
        <v>RYAN</v>
      </c>
    </row>
    <row r="1711" spans="1:9">
      <c r="A1711" s="1" t="s">
        <v>10</v>
      </c>
      <c r="B1711" s="1">
        <v>304021089</v>
      </c>
      <c r="C1711" s="1" t="s">
        <v>96</v>
      </c>
      <c r="D1711" s="1">
        <v>30402108906</v>
      </c>
      <c r="E1711" s="1">
        <v>3108906</v>
      </c>
      <c r="F1711" s="1">
        <v>406</v>
      </c>
      <c r="G1711" s="1">
        <v>410</v>
      </c>
      <c r="H1711" s="6">
        <f t="shared" si="57"/>
        <v>9.852216748768473E-3</v>
      </c>
      <c r="I1711" t="str">
        <f t="shared" si="56"/>
        <v>RYAN</v>
      </c>
    </row>
    <row r="1712" spans="1:9">
      <c r="A1712" s="1" t="s">
        <v>10</v>
      </c>
      <c r="B1712" s="1">
        <v>304021089</v>
      </c>
      <c r="C1712" s="1" t="s">
        <v>96</v>
      </c>
      <c r="D1712" s="1">
        <v>30402108907</v>
      </c>
      <c r="E1712" s="1">
        <v>3108907</v>
      </c>
      <c r="F1712" s="1">
        <v>293</v>
      </c>
      <c r="G1712" s="1">
        <v>310</v>
      </c>
      <c r="H1712" s="6">
        <f t="shared" si="57"/>
        <v>5.8020477815699661E-2</v>
      </c>
      <c r="I1712" t="str">
        <f t="shared" si="56"/>
        <v>RYAN</v>
      </c>
    </row>
    <row r="1713" spans="1:9">
      <c r="A1713" s="1" t="s">
        <v>10</v>
      </c>
      <c r="B1713" s="1">
        <v>304021089</v>
      </c>
      <c r="C1713" s="1" t="s">
        <v>96</v>
      </c>
      <c r="D1713" s="1">
        <v>30402108908</v>
      </c>
      <c r="E1713" s="1">
        <v>3108908</v>
      </c>
      <c r="F1713" s="1">
        <v>208</v>
      </c>
      <c r="G1713" s="1">
        <v>202</v>
      </c>
      <c r="H1713" s="6">
        <f t="shared" si="57"/>
        <v>-2.8846153846153848E-2</v>
      </c>
      <c r="I1713" t="str">
        <f t="shared" si="56"/>
        <v>RYAN</v>
      </c>
    </row>
    <row r="1714" spans="1:9">
      <c r="A1714" s="1" t="s">
        <v>10</v>
      </c>
      <c r="B1714" s="1">
        <v>304021089</v>
      </c>
      <c r="C1714" s="1" t="s">
        <v>96</v>
      </c>
      <c r="D1714" s="1">
        <v>30402108909</v>
      </c>
      <c r="E1714" s="1">
        <v>3108909</v>
      </c>
      <c r="F1714" s="1">
        <v>317</v>
      </c>
      <c r="G1714" s="1">
        <v>345</v>
      </c>
      <c r="H1714" s="6">
        <f t="shared" si="57"/>
        <v>8.8328075709779186E-2</v>
      </c>
      <c r="I1714" t="str">
        <f t="shared" si="56"/>
        <v>RYAN</v>
      </c>
    </row>
    <row r="1715" spans="1:9">
      <c r="A1715" s="1" t="s">
        <v>10</v>
      </c>
      <c r="B1715" s="1">
        <v>304021089</v>
      </c>
      <c r="C1715" s="1" t="s">
        <v>96</v>
      </c>
      <c r="D1715" s="1">
        <v>30402108910</v>
      </c>
      <c r="E1715" s="1">
        <v>3108910</v>
      </c>
      <c r="F1715" s="1">
        <v>451</v>
      </c>
      <c r="G1715" s="1">
        <v>478</v>
      </c>
      <c r="H1715" s="6">
        <f t="shared" si="57"/>
        <v>5.9866962305986697E-2</v>
      </c>
      <c r="I1715" t="str">
        <f t="shared" si="56"/>
        <v>RYAN</v>
      </c>
    </row>
    <row r="1716" spans="1:9">
      <c r="A1716" s="1" t="s">
        <v>10</v>
      </c>
      <c r="B1716" s="1">
        <v>304021090</v>
      </c>
      <c r="C1716" s="1" t="s">
        <v>97</v>
      </c>
      <c r="D1716" s="1">
        <v>30402109001</v>
      </c>
      <c r="E1716" s="1">
        <v>3109001</v>
      </c>
      <c r="F1716" s="1">
        <v>416</v>
      </c>
      <c r="G1716" s="1">
        <v>401</v>
      </c>
      <c r="H1716" s="6">
        <f t="shared" si="57"/>
        <v>-3.6057692307692304E-2</v>
      </c>
      <c r="I1716" t="str">
        <f t="shared" si="56"/>
        <v>RYAN</v>
      </c>
    </row>
    <row r="1717" spans="1:9">
      <c r="A1717" s="1" t="s">
        <v>10</v>
      </c>
      <c r="B1717" s="1">
        <v>304021090</v>
      </c>
      <c r="C1717" s="1" t="s">
        <v>97</v>
      </c>
      <c r="D1717" s="1">
        <v>30402109002</v>
      </c>
      <c r="E1717" s="1">
        <v>3109002</v>
      </c>
      <c r="F1717" s="1">
        <v>296</v>
      </c>
      <c r="G1717" s="1">
        <v>314</v>
      </c>
      <c r="H1717" s="6">
        <f t="shared" si="57"/>
        <v>6.0810810810810814E-2</v>
      </c>
      <c r="I1717" t="str">
        <f t="shared" si="56"/>
        <v>RYAN</v>
      </c>
    </row>
    <row r="1718" spans="1:9">
      <c r="A1718" s="1" t="s">
        <v>10</v>
      </c>
      <c r="B1718" s="1">
        <v>304021090</v>
      </c>
      <c r="C1718" s="1" t="s">
        <v>97</v>
      </c>
      <c r="D1718" s="1">
        <v>30402109003</v>
      </c>
      <c r="E1718" s="1">
        <v>3109003</v>
      </c>
      <c r="F1718" s="1">
        <v>154</v>
      </c>
      <c r="G1718" s="1">
        <v>152</v>
      </c>
      <c r="H1718" s="6">
        <f t="shared" si="57"/>
        <v>-1.2987012987012988E-2</v>
      </c>
      <c r="I1718" t="str">
        <f t="shared" si="56"/>
        <v>RYAN</v>
      </c>
    </row>
    <row r="1719" spans="1:9">
      <c r="A1719" s="1" t="s">
        <v>10</v>
      </c>
      <c r="B1719" s="1">
        <v>304021090</v>
      </c>
      <c r="C1719" s="1" t="s">
        <v>97</v>
      </c>
      <c r="D1719" s="1">
        <v>30402109004</v>
      </c>
      <c r="E1719" s="1">
        <v>3109004</v>
      </c>
      <c r="F1719" s="1">
        <v>224</v>
      </c>
      <c r="G1719" s="1">
        <v>223</v>
      </c>
      <c r="H1719" s="6">
        <f t="shared" si="57"/>
        <v>-4.464285714285714E-3</v>
      </c>
      <c r="I1719" t="str">
        <f t="shared" si="56"/>
        <v>RYAN</v>
      </c>
    </row>
    <row r="1720" spans="1:9">
      <c r="A1720" s="1" t="s">
        <v>10</v>
      </c>
      <c r="B1720" s="1">
        <v>304021090</v>
      </c>
      <c r="C1720" s="1" t="s">
        <v>97</v>
      </c>
      <c r="D1720" s="1">
        <v>30402109005</v>
      </c>
      <c r="E1720" s="1">
        <v>3109005</v>
      </c>
      <c r="F1720" s="1">
        <v>453</v>
      </c>
      <c r="G1720" s="1">
        <v>463</v>
      </c>
      <c r="H1720" s="6">
        <f t="shared" si="57"/>
        <v>2.2075055187637971E-2</v>
      </c>
      <c r="I1720" t="str">
        <f t="shared" si="56"/>
        <v>RYAN</v>
      </c>
    </row>
    <row r="1721" spans="1:9">
      <c r="A1721" s="1" t="s">
        <v>10</v>
      </c>
      <c r="B1721" s="1">
        <v>304021090</v>
      </c>
      <c r="C1721" s="1" t="s">
        <v>97</v>
      </c>
      <c r="D1721" s="1">
        <v>30402109006</v>
      </c>
      <c r="E1721" s="1">
        <v>3109006</v>
      </c>
      <c r="F1721" s="1">
        <v>254</v>
      </c>
      <c r="G1721" s="1">
        <v>253</v>
      </c>
      <c r="H1721" s="6">
        <f t="shared" si="57"/>
        <v>-3.937007874015748E-3</v>
      </c>
      <c r="I1721" t="str">
        <f t="shared" si="56"/>
        <v>RYAN</v>
      </c>
    </row>
    <row r="1722" spans="1:9">
      <c r="A1722" s="1" t="s">
        <v>10</v>
      </c>
      <c r="B1722" s="1">
        <v>304021090</v>
      </c>
      <c r="C1722" s="1" t="s">
        <v>97</v>
      </c>
      <c r="D1722" s="1">
        <v>30402109007</v>
      </c>
      <c r="E1722" s="1">
        <v>3109007</v>
      </c>
      <c r="F1722" s="1">
        <v>601</v>
      </c>
      <c r="G1722" s="1">
        <v>604</v>
      </c>
      <c r="H1722" s="6">
        <f t="shared" si="57"/>
        <v>4.9916805324459234E-3</v>
      </c>
      <c r="I1722" t="str">
        <f t="shared" si="56"/>
        <v>RYAN</v>
      </c>
    </row>
    <row r="1723" spans="1:9">
      <c r="A1723" s="1" t="s">
        <v>10</v>
      </c>
      <c r="B1723" s="1">
        <v>304021090</v>
      </c>
      <c r="C1723" s="1" t="s">
        <v>97</v>
      </c>
      <c r="D1723" s="1">
        <v>30402109008</v>
      </c>
      <c r="E1723" s="1">
        <v>3109008</v>
      </c>
      <c r="F1723" s="1">
        <v>249</v>
      </c>
      <c r="G1723" s="1">
        <v>241</v>
      </c>
      <c r="H1723" s="6">
        <f t="shared" si="57"/>
        <v>-3.2128514056224897E-2</v>
      </c>
      <c r="I1723" t="str">
        <f t="shared" si="56"/>
        <v>RYAN</v>
      </c>
    </row>
    <row r="1724" spans="1:9">
      <c r="A1724" s="1" t="s">
        <v>10</v>
      </c>
      <c r="B1724" s="1">
        <v>304021090</v>
      </c>
      <c r="C1724" s="1" t="s">
        <v>97</v>
      </c>
      <c r="D1724" s="1">
        <v>30402109009</v>
      </c>
      <c r="E1724" s="1">
        <v>3109009</v>
      </c>
      <c r="F1724" s="1">
        <v>291</v>
      </c>
      <c r="G1724" s="1">
        <v>296</v>
      </c>
      <c r="H1724" s="6">
        <f t="shared" si="57"/>
        <v>1.7182130584192441E-2</v>
      </c>
      <c r="I1724" t="str">
        <f t="shared" si="56"/>
        <v>RYAN</v>
      </c>
    </row>
    <row r="1725" spans="1:9">
      <c r="A1725" s="1" t="s">
        <v>10</v>
      </c>
      <c r="B1725" s="1">
        <v>304021090</v>
      </c>
      <c r="C1725" s="1" t="s">
        <v>97</v>
      </c>
      <c r="D1725" s="1">
        <v>30402109010</v>
      </c>
      <c r="E1725" s="1">
        <v>3109010</v>
      </c>
      <c r="F1725" s="1">
        <v>475</v>
      </c>
      <c r="G1725" s="1">
        <v>495</v>
      </c>
      <c r="H1725" s="6">
        <f t="shared" si="57"/>
        <v>4.2105263157894736E-2</v>
      </c>
      <c r="I1725" t="str">
        <f t="shared" si="56"/>
        <v>RYAN</v>
      </c>
    </row>
    <row r="1726" spans="1:9">
      <c r="A1726" s="1" t="s">
        <v>10</v>
      </c>
      <c r="B1726" s="1">
        <v>304021090</v>
      </c>
      <c r="C1726" s="1" t="s">
        <v>97</v>
      </c>
      <c r="D1726" s="1">
        <v>30402109011</v>
      </c>
      <c r="E1726" s="1">
        <v>3109011</v>
      </c>
      <c r="F1726" s="1">
        <v>435</v>
      </c>
      <c r="G1726" s="1">
        <v>424</v>
      </c>
      <c r="H1726" s="6">
        <f t="shared" si="57"/>
        <v>-2.528735632183908E-2</v>
      </c>
      <c r="I1726" t="str">
        <f t="shared" si="56"/>
        <v>RYAN</v>
      </c>
    </row>
    <row r="1727" spans="1:9">
      <c r="A1727" s="1" t="s">
        <v>10</v>
      </c>
      <c r="B1727" s="1">
        <v>304021090</v>
      </c>
      <c r="C1727" s="1" t="s">
        <v>97</v>
      </c>
      <c r="D1727" s="1">
        <v>30402109012</v>
      </c>
      <c r="E1727" s="1">
        <v>3109012</v>
      </c>
      <c r="F1727" s="1">
        <v>337</v>
      </c>
      <c r="G1727" s="1">
        <v>343</v>
      </c>
      <c r="H1727" s="6">
        <f t="shared" si="57"/>
        <v>1.7804154302670624E-2</v>
      </c>
      <c r="I1727" t="str">
        <f t="shared" si="56"/>
        <v>RYAN</v>
      </c>
    </row>
    <row r="1728" spans="1:9">
      <c r="A1728" s="1" t="s">
        <v>10</v>
      </c>
      <c r="B1728" s="1">
        <v>304021090</v>
      </c>
      <c r="C1728" s="1" t="s">
        <v>97</v>
      </c>
      <c r="D1728" s="1">
        <v>30402109013</v>
      </c>
      <c r="E1728" s="1">
        <v>3109013</v>
      </c>
      <c r="F1728" s="1">
        <v>193</v>
      </c>
      <c r="G1728" s="1">
        <v>189</v>
      </c>
      <c r="H1728" s="6">
        <f t="shared" si="57"/>
        <v>-2.072538860103627E-2</v>
      </c>
      <c r="I1728" t="str">
        <f t="shared" si="56"/>
        <v>RYAN</v>
      </c>
    </row>
    <row r="1729" spans="1:9">
      <c r="A1729" s="1" t="s">
        <v>10</v>
      </c>
      <c r="B1729" s="1">
        <v>304021090</v>
      </c>
      <c r="C1729" s="1" t="s">
        <v>97</v>
      </c>
      <c r="D1729" s="1">
        <v>30402109014</v>
      </c>
      <c r="E1729" s="1">
        <v>3109014</v>
      </c>
      <c r="F1729" s="1">
        <v>199</v>
      </c>
      <c r="G1729" s="1">
        <v>193</v>
      </c>
      <c r="H1729" s="6">
        <f t="shared" si="57"/>
        <v>-3.015075376884422E-2</v>
      </c>
      <c r="I1729" t="str">
        <f t="shared" si="56"/>
        <v>RYAN</v>
      </c>
    </row>
    <row r="1730" spans="1:9">
      <c r="A1730" s="1" t="s">
        <v>10</v>
      </c>
      <c r="B1730" s="1">
        <v>304021090</v>
      </c>
      <c r="C1730" s="1" t="s">
        <v>97</v>
      </c>
      <c r="D1730" s="1">
        <v>30402109015</v>
      </c>
      <c r="E1730" s="1">
        <v>3109015</v>
      </c>
      <c r="F1730" s="1">
        <v>237</v>
      </c>
      <c r="G1730" s="1">
        <v>244</v>
      </c>
      <c r="H1730" s="6">
        <f t="shared" si="57"/>
        <v>2.9535864978902954E-2</v>
      </c>
      <c r="I1730" t="str">
        <f t="shared" si="56"/>
        <v>RYAN</v>
      </c>
    </row>
    <row r="1731" spans="1:9">
      <c r="A1731" s="1" t="s">
        <v>10</v>
      </c>
      <c r="B1731" s="1">
        <v>304021090</v>
      </c>
      <c r="C1731" s="1" t="s">
        <v>97</v>
      </c>
      <c r="D1731" s="1">
        <v>30402109016</v>
      </c>
      <c r="E1731" s="1">
        <v>3109016</v>
      </c>
      <c r="F1731" s="1">
        <v>317</v>
      </c>
      <c r="G1731" s="1">
        <v>326</v>
      </c>
      <c r="H1731" s="6">
        <f t="shared" si="57"/>
        <v>2.8391167192429023E-2</v>
      </c>
      <c r="I1731" t="str">
        <f t="shared" ref="I1731:I1794" si="58">A1731</f>
        <v>RYAN</v>
      </c>
    </row>
    <row r="1732" spans="1:9">
      <c r="A1732" s="1" t="s">
        <v>10</v>
      </c>
      <c r="B1732" s="1">
        <v>304021090</v>
      </c>
      <c r="C1732" s="1" t="s">
        <v>97</v>
      </c>
      <c r="D1732" s="1">
        <v>30402109017</v>
      </c>
      <c r="E1732" s="1">
        <v>3109017</v>
      </c>
      <c r="F1732" s="1">
        <v>524</v>
      </c>
      <c r="G1732" s="1">
        <v>542</v>
      </c>
      <c r="H1732" s="6">
        <f t="shared" si="57"/>
        <v>3.4351145038167941E-2</v>
      </c>
      <c r="I1732" t="str">
        <f t="shared" si="58"/>
        <v>RYAN</v>
      </c>
    </row>
    <row r="1733" spans="1:9">
      <c r="A1733" s="1" t="s">
        <v>10</v>
      </c>
      <c r="B1733" s="1">
        <v>304021090</v>
      </c>
      <c r="C1733" s="1" t="s">
        <v>97</v>
      </c>
      <c r="D1733" s="1">
        <v>30402109018</v>
      </c>
      <c r="E1733" s="1">
        <v>3109018</v>
      </c>
      <c r="F1733" s="1">
        <v>612</v>
      </c>
      <c r="G1733" s="1">
        <v>617</v>
      </c>
      <c r="H1733" s="6">
        <f t="shared" si="57"/>
        <v>8.1699346405228763E-3</v>
      </c>
      <c r="I1733" t="str">
        <f t="shared" si="58"/>
        <v>RYAN</v>
      </c>
    </row>
    <row r="1734" spans="1:9">
      <c r="A1734" s="1" t="s">
        <v>10</v>
      </c>
      <c r="B1734" s="1">
        <v>304021090</v>
      </c>
      <c r="C1734" s="1" t="s">
        <v>97</v>
      </c>
      <c r="D1734" s="1">
        <v>30402109019</v>
      </c>
      <c r="E1734" s="1">
        <v>3109019</v>
      </c>
      <c r="F1734" s="1">
        <v>459</v>
      </c>
      <c r="G1734" s="1">
        <v>460</v>
      </c>
      <c r="H1734" s="6">
        <f t="shared" si="57"/>
        <v>2.1786492374727671E-3</v>
      </c>
      <c r="I1734" t="str">
        <f t="shared" si="58"/>
        <v>RYAN</v>
      </c>
    </row>
    <row r="1735" spans="1:9">
      <c r="A1735" s="1" t="s">
        <v>10</v>
      </c>
      <c r="B1735" s="1">
        <v>304021091</v>
      </c>
      <c r="C1735" s="1" t="s">
        <v>98</v>
      </c>
      <c r="D1735" s="1">
        <v>30402109101</v>
      </c>
      <c r="E1735" s="1">
        <v>3109101</v>
      </c>
      <c r="F1735" s="1">
        <v>243</v>
      </c>
      <c r="G1735" s="1">
        <v>234</v>
      </c>
      <c r="H1735" s="6">
        <f t="shared" si="57"/>
        <v>-3.7037037037037035E-2</v>
      </c>
      <c r="I1735" t="str">
        <f t="shared" si="58"/>
        <v>RYAN</v>
      </c>
    </row>
    <row r="1736" spans="1:9">
      <c r="A1736" s="1" t="s">
        <v>10</v>
      </c>
      <c r="B1736" s="1">
        <v>304021091</v>
      </c>
      <c r="C1736" s="1" t="s">
        <v>98</v>
      </c>
      <c r="D1736" s="1">
        <v>30402109102</v>
      </c>
      <c r="E1736" s="1">
        <v>3109102</v>
      </c>
      <c r="F1736" s="1">
        <v>159</v>
      </c>
      <c r="G1736" s="1">
        <v>162</v>
      </c>
      <c r="H1736" s="6">
        <f t="shared" si="57"/>
        <v>1.8867924528301886E-2</v>
      </c>
      <c r="I1736" t="str">
        <f t="shared" si="58"/>
        <v>RYAN</v>
      </c>
    </row>
    <row r="1737" spans="1:9">
      <c r="A1737" s="1" t="s">
        <v>10</v>
      </c>
      <c r="B1737" s="1">
        <v>304021091</v>
      </c>
      <c r="C1737" s="1" t="s">
        <v>98</v>
      </c>
      <c r="D1737" s="1">
        <v>30402109103</v>
      </c>
      <c r="E1737" s="1">
        <v>3109103</v>
      </c>
      <c r="F1737" s="1">
        <v>365</v>
      </c>
      <c r="G1737" s="1">
        <v>377</v>
      </c>
      <c r="H1737" s="6">
        <f t="shared" si="57"/>
        <v>3.287671232876712E-2</v>
      </c>
      <c r="I1737" t="str">
        <f t="shared" si="58"/>
        <v>RYAN</v>
      </c>
    </row>
    <row r="1738" spans="1:9">
      <c r="A1738" s="1" t="s">
        <v>10</v>
      </c>
      <c r="B1738" s="1">
        <v>304021091</v>
      </c>
      <c r="C1738" s="1" t="s">
        <v>98</v>
      </c>
      <c r="D1738" s="1">
        <v>30402109104</v>
      </c>
      <c r="E1738" s="1">
        <v>3109104</v>
      </c>
      <c r="F1738" s="1">
        <v>280</v>
      </c>
      <c r="G1738" s="1">
        <v>281</v>
      </c>
      <c r="H1738" s="6">
        <f t="shared" si="57"/>
        <v>3.5714285714285713E-3</v>
      </c>
      <c r="I1738" t="str">
        <f t="shared" si="58"/>
        <v>RYAN</v>
      </c>
    </row>
    <row r="1739" spans="1:9">
      <c r="A1739" s="1" t="s">
        <v>10</v>
      </c>
      <c r="B1739" s="1">
        <v>304021091</v>
      </c>
      <c r="C1739" s="1" t="s">
        <v>98</v>
      </c>
      <c r="D1739" s="1">
        <v>30402109105</v>
      </c>
      <c r="E1739" s="1">
        <v>3109105</v>
      </c>
      <c r="F1739" s="1">
        <v>448</v>
      </c>
      <c r="G1739" s="1">
        <v>460</v>
      </c>
      <c r="H1739" s="6">
        <f t="shared" si="57"/>
        <v>2.6785714285714284E-2</v>
      </c>
      <c r="I1739" t="str">
        <f t="shared" si="58"/>
        <v>RYAN</v>
      </c>
    </row>
    <row r="1740" spans="1:9">
      <c r="A1740" s="1" t="s">
        <v>10</v>
      </c>
      <c r="B1740" s="1">
        <v>304021091</v>
      </c>
      <c r="C1740" s="1" t="s">
        <v>98</v>
      </c>
      <c r="D1740" s="1">
        <v>30402109106</v>
      </c>
      <c r="E1740" s="1">
        <v>3109106</v>
      </c>
      <c r="F1740" s="1">
        <v>524</v>
      </c>
      <c r="G1740" s="1">
        <v>534</v>
      </c>
      <c r="H1740" s="6">
        <f t="shared" si="57"/>
        <v>1.9083969465648856E-2</v>
      </c>
      <c r="I1740" t="str">
        <f t="shared" si="58"/>
        <v>RYAN</v>
      </c>
    </row>
    <row r="1741" spans="1:9">
      <c r="A1741" s="1" t="s">
        <v>10</v>
      </c>
      <c r="B1741" s="1">
        <v>304021091</v>
      </c>
      <c r="C1741" s="1" t="s">
        <v>98</v>
      </c>
      <c r="D1741" s="1">
        <v>30402109107</v>
      </c>
      <c r="E1741" s="1">
        <v>3109107</v>
      </c>
      <c r="F1741" s="1">
        <v>376</v>
      </c>
      <c r="G1741" s="1">
        <v>373</v>
      </c>
      <c r="H1741" s="6">
        <f t="shared" si="57"/>
        <v>-7.9787234042553185E-3</v>
      </c>
      <c r="I1741" t="str">
        <f t="shared" si="58"/>
        <v>RYAN</v>
      </c>
    </row>
    <row r="1742" spans="1:9">
      <c r="A1742" s="1" t="s">
        <v>10</v>
      </c>
      <c r="B1742" s="1">
        <v>304021091</v>
      </c>
      <c r="C1742" s="1" t="s">
        <v>98</v>
      </c>
      <c r="D1742" s="1">
        <v>30402109108</v>
      </c>
      <c r="E1742" s="1">
        <v>3109108</v>
      </c>
      <c r="F1742" s="1">
        <v>488</v>
      </c>
      <c r="G1742" s="1">
        <v>503</v>
      </c>
      <c r="H1742" s="6">
        <f t="shared" si="57"/>
        <v>3.0737704918032786E-2</v>
      </c>
      <c r="I1742" t="str">
        <f t="shared" si="58"/>
        <v>RYAN</v>
      </c>
    </row>
    <row r="1743" spans="1:9">
      <c r="A1743" s="1" t="s">
        <v>10</v>
      </c>
      <c r="B1743" s="1">
        <v>304021091</v>
      </c>
      <c r="C1743" s="1" t="s">
        <v>98</v>
      </c>
      <c r="D1743" s="1">
        <v>30402109109</v>
      </c>
      <c r="E1743" s="1">
        <v>3109109</v>
      </c>
      <c r="F1743" s="1">
        <v>286</v>
      </c>
      <c r="G1743" s="1">
        <v>282</v>
      </c>
      <c r="H1743" s="6">
        <f t="shared" si="57"/>
        <v>-1.3986013986013986E-2</v>
      </c>
      <c r="I1743" t="str">
        <f t="shared" si="58"/>
        <v>RYAN</v>
      </c>
    </row>
    <row r="1744" spans="1:9">
      <c r="A1744" s="1" t="s">
        <v>10</v>
      </c>
      <c r="B1744" s="1">
        <v>304021091</v>
      </c>
      <c r="C1744" s="1" t="s">
        <v>98</v>
      </c>
      <c r="D1744" s="1">
        <v>30402109110</v>
      </c>
      <c r="E1744" s="1">
        <v>3109110</v>
      </c>
      <c r="F1744" s="1">
        <v>404</v>
      </c>
      <c r="G1744" s="1">
        <v>415</v>
      </c>
      <c r="H1744" s="6">
        <f t="shared" si="57"/>
        <v>2.7227722772277228E-2</v>
      </c>
      <c r="I1744" t="str">
        <f t="shared" si="58"/>
        <v>RYAN</v>
      </c>
    </row>
    <row r="1745" spans="1:9">
      <c r="A1745" s="1" t="s">
        <v>10</v>
      </c>
      <c r="B1745" s="1">
        <v>304021091</v>
      </c>
      <c r="C1745" s="1" t="s">
        <v>98</v>
      </c>
      <c r="D1745" s="1">
        <v>30402109111</v>
      </c>
      <c r="E1745" s="1">
        <v>3109111</v>
      </c>
      <c r="F1745" s="1">
        <v>469</v>
      </c>
      <c r="G1745" s="1">
        <v>464</v>
      </c>
      <c r="H1745" s="6">
        <f t="shared" si="57"/>
        <v>-1.0660980810234541E-2</v>
      </c>
      <c r="I1745" t="str">
        <f t="shared" si="58"/>
        <v>RYAN</v>
      </c>
    </row>
    <row r="1746" spans="1:9">
      <c r="A1746" s="1" t="s">
        <v>10</v>
      </c>
      <c r="B1746" s="1">
        <v>304021091</v>
      </c>
      <c r="C1746" s="1" t="s">
        <v>98</v>
      </c>
      <c r="D1746" s="1">
        <v>30402109112</v>
      </c>
      <c r="E1746" s="1">
        <v>3109112</v>
      </c>
      <c r="F1746" s="1">
        <v>266</v>
      </c>
      <c r="G1746" s="1">
        <v>258</v>
      </c>
      <c r="H1746" s="6">
        <f t="shared" si="57"/>
        <v>-3.007518796992481E-2</v>
      </c>
      <c r="I1746" t="str">
        <f t="shared" si="58"/>
        <v>RYAN</v>
      </c>
    </row>
    <row r="1747" spans="1:9">
      <c r="A1747" s="1" t="s">
        <v>10</v>
      </c>
      <c r="B1747" s="1">
        <v>304031094</v>
      </c>
      <c r="C1747" s="1" t="s">
        <v>99</v>
      </c>
      <c r="D1747" s="1">
        <v>30403109401</v>
      </c>
      <c r="E1747" s="1">
        <v>3109401</v>
      </c>
      <c r="F1747" s="1">
        <v>232</v>
      </c>
      <c r="G1747" s="1">
        <v>241</v>
      </c>
      <c r="H1747" s="6">
        <f t="shared" si="57"/>
        <v>3.8793103448275863E-2</v>
      </c>
      <c r="I1747" t="str">
        <f t="shared" si="58"/>
        <v>RYAN</v>
      </c>
    </row>
    <row r="1748" spans="1:9">
      <c r="A1748" s="1" t="s">
        <v>10</v>
      </c>
      <c r="B1748" s="1">
        <v>304031094</v>
      </c>
      <c r="C1748" s="1" t="s">
        <v>99</v>
      </c>
      <c r="D1748" s="1">
        <v>30403109402</v>
      </c>
      <c r="E1748" s="1">
        <v>3109402</v>
      </c>
      <c r="F1748" s="1">
        <v>331</v>
      </c>
      <c r="G1748" s="1">
        <v>346</v>
      </c>
      <c r="H1748" s="6">
        <f t="shared" si="57"/>
        <v>4.5317220543806644E-2</v>
      </c>
      <c r="I1748" t="str">
        <f t="shared" si="58"/>
        <v>RYAN</v>
      </c>
    </row>
    <row r="1749" spans="1:9">
      <c r="A1749" s="1" t="s">
        <v>10</v>
      </c>
      <c r="B1749" s="1">
        <v>304031094</v>
      </c>
      <c r="C1749" s="1" t="s">
        <v>99</v>
      </c>
      <c r="D1749" s="1">
        <v>30403109403</v>
      </c>
      <c r="E1749" s="1">
        <v>3109403</v>
      </c>
      <c r="F1749" s="1">
        <v>176</v>
      </c>
      <c r="G1749" s="1">
        <v>184</v>
      </c>
      <c r="H1749" s="6">
        <f t="shared" si="57"/>
        <v>4.5454545454545456E-2</v>
      </c>
      <c r="I1749" t="str">
        <f t="shared" si="58"/>
        <v>RYAN</v>
      </c>
    </row>
    <row r="1750" spans="1:9">
      <c r="A1750" s="1" t="s">
        <v>10</v>
      </c>
      <c r="B1750" s="1">
        <v>304031094</v>
      </c>
      <c r="C1750" s="1" t="s">
        <v>99</v>
      </c>
      <c r="D1750" s="1">
        <v>30403109404</v>
      </c>
      <c r="E1750" s="1">
        <v>3109404</v>
      </c>
      <c r="F1750" s="1">
        <v>428</v>
      </c>
      <c r="G1750" s="1">
        <v>459</v>
      </c>
      <c r="H1750" s="6">
        <f t="shared" si="57"/>
        <v>7.2429906542056069E-2</v>
      </c>
      <c r="I1750" t="str">
        <f t="shared" si="58"/>
        <v>RYAN</v>
      </c>
    </row>
    <row r="1751" spans="1:9">
      <c r="A1751" s="1" t="s">
        <v>10</v>
      </c>
      <c r="B1751" s="1">
        <v>304031094</v>
      </c>
      <c r="C1751" s="1" t="s">
        <v>99</v>
      </c>
      <c r="D1751" s="1">
        <v>30403109405</v>
      </c>
      <c r="E1751" s="1">
        <v>3109405</v>
      </c>
      <c r="F1751" s="1">
        <v>251</v>
      </c>
      <c r="G1751" s="1">
        <v>299</v>
      </c>
      <c r="H1751" s="6">
        <f t="shared" si="57"/>
        <v>0.19123505976095617</v>
      </c>
      <c r="I1751" t="str">
        <f t="shared" si="58"/>
        <v>RYAN</v>
      </c>
    </row>
    <row r="1752" spans="1:9">
      <c r="A1752" s="1" t="s">
        <v>10</v>
      </c>
      <c r="B1752" s="1">
        <v>304031094</v>
      </c>
      <c r="C1752" s="1" t="s">
        <v>99</v>
      </c>
      <c r="D1752" s="1">
        <v>30403109406</v>
      </c>
      <c r="E1752" s="1">
        <v>3109406</v>
      </c>
      <c r="F1752" s="1">
        <v>222</v>
      </c>
      <c r="G1752" s="1">
        <v>231</v>
      </c>
      <c r="H1752" s="6">
        <f t="shared" si="57"/>
        <v>4.0540540540540543E-2</v>
      </c>
      <c r="I1752" t="str">
        <f t="shared" si="58"/>
        <v>RYAN</v>
      </c>
    </row>
    <row r="1753" spans="1:9">
      <c r="A1753" s="1" t="s">
        <v>10</v>
      </c>
      <c r="B1753" s="1">
        <v>304031094</v>
      </c>
      <c r="C1753" s="1" t="s">
        <v>99</v>
      </c>
      <c r="D1753" s="1">
        <v>30403109407</v>
      </c>
      <c r="E1753" s="1">
        <v>3109407</v>
      </c>
      <c r="F1753" s="1">
        <v>344</v>
      </c>
      <c r="G1753" s="1">
        <v>370</v>
      </c>
      <c r="H1753" s="6">
        <f t="shared" si="57"/>
        <v>7.5581395348837205E-2</v>
      </c>
      <c r="I1753" t="str">
        <f t="shared" si="58"/>
        <v>RYAN</v>
      </c>
    </row>
    <row r="1754" spans="1:9">
      <c r="A1754" s="1" t="s">
        <v>10</v>
      </c>
      <c r="B1754" s="1">
        <v>304031094</v>
      </c>
      <c r="C1754" s="1" t="s">
        <v>99</v>
      </c>
      <c r="D1754" s="1">
        <v>30403109408</v>
      </c>
      <c r="E1754" s="1">
        <v>3109408</v>
      </c>
      <c r="F1754" s="1">
        <v>346</v>
      </c>
      <c r="G1754" s="1">
        <v>376</v>
      </c>
      <c r="H1754" s="6">
        <f t="shared" si="57"/>
        <v>8.6705202312138727E-2</v>
      </c>
      <c r="I1754" t="str">
        <f t="shared" si="58"/>
        <v>RYAN</v>
      </c>
    </row>
    <row r="1755" spans="1:9">
      <c r="A1755" s="1" t="s">
        <v>10</v>
      </c>
      <c r="B1755" s="1">
        <v>304031094</v>
      </c>
      <c r="C1755" s="1" t="s">
        <v>99</v>
      </c>
      <c r="D1755" s="1">
        <v>30403109409</v>
      </c>
      <c r="E1755" s="1">
        <v>3109409</v>
      </c>
      <c r="F1755" s="1">
        <v>247</v>
      </c>
      <c r="G1755" s="1">
        <v>253</v>
      </c>
      <c r="H1755" s="6">
        <f t="shared" si="57"/>
        <v>2.4291497975708502E-2</v>
      </c>
      <c r="I1755" t="str">
        <f t="shared" si="58"/>
        <v>RYAN</v>
      </c>
    </row>
    <row r="1756" spans="1:9">
      <c r="A1756" s="1" t="s">
        <v>10</v>
      </c>
      <c r="B1756" s="1">
        <v>304031094</v>
      </c>
      <c r="C1756" s="1" t="s">
        <v>99</v>
      </c>
      <c r="D1756" s="1">
        <v>30403109410</v>
      </c>
      <c r="E1756" s="1">
        <v>3109410</v>
      </c>
      <c r="F1756" s="1">
        <v>165</v>
      </c>
      <c r="G1756" s="1">
        <v>171</v>
      </c>
      <c r="H1756" s="6">
        <f t="shared" si="57"/>
        <v>3.6363636363636362E-2</v>
      </c>
      <c r="I1756" t="str">
        <f t="shared" si="58"/>
        <v>RYAN</v>
      </c>
    </row>
    <row r="1757" spans="1:9">
      <c r="A1757" s="1" t="s">
        <v>10</v>
      </c>
      <c r="B1757" s="1">
        <v>304031094</v>
      </c>
      <c r="C1757" s="1" t="s">
        <v>99</v>
      </c>
      <c r="D1757" s="1">
        <v>30403109411</v>
      </c>
      <c r="E1757" s="1">
        <v>3109411</v>
      </c>
      <c r="F1757" s="1">
        <v>384</v>
      </c>
      <c r="G1757" s="1">
        <v>411</v>
      </c>
      <c r="H1757" s="6">
        <f t="shared" si="57"/>
        <v>7.03125E-2</v>
      </c>
      <c r="I1757" t="str">
        <f t="shared" si="58"/>
        <v>RYAN</v>
      </c>
    </row>
    <row r="1758" spans="1:9">
      <c r="A1758" s="1" t="s">
        <v>10</v>
      </c>
      <c r="B1758" s="1">
        <v>304031094</v>
      </c>
      <c r="C1758" s="1" t="s">
        <v>99</v>
      </c>
      <c r="D1758" s="1">
        <v>30403109412</v>
      </c>
      <c r="E1758" s="1">
        <v>3109412</v>
      </c>
      <c r="F1758" s="1">
        <v>309</v>
      </c>
      <c r="G1758" s="1">
        <v>337</v>
      </c>
      <c r="H1758" s="6">
        <f t="shared" si="57"/>
        <v>9.0614886731391592E-2</v>
      </c>
      <c r="I1758" t="str">
        <f t="shared" si="58"/>
        <v>RYAN</v>
      </c>
    </row>
    <row r="1759" spans="1:9">
      <c r="A1759" s="1" t="s">
        <v>10</v>
      </c>
      <c r="B1759" s="1">
        <v>304031094</v>
      </c>
      <c r="C1759" s="1" t="s">
        <v>99</v>
      </c>
      <c r="D1759" s="1">
        <v>30403109413</v>
      </c>
      <c r="E1759" s="1">
        <v>3109413</v>
      </c>
      <c r="F1759" s="1">
        <v>352</v>
      </c>
      <c r="G1759" s="1">
        <v>371</v>
      </c>
      <c r="H1759" s="6">
        <f t="shared" si="57"/>
        <v>5.3977272727272728E-2</v>
      </c>
      <c r="I1759" t="str">
        <f t="shared" si="58"/>
        <v>RYAN</v>
      </c>
    </row>
    <row r="1760" spans="1:9">
      <c r="A1760" s="1" t="s">
        <v>10</v>
      </c>
      <c r="B1760" s="1">
        <v>304031094</v>
      </c>
      <c r="C1760" s="1" t="s">
        <v>99</v>
      </c>
      <c r="D1760" s="1">
        <v>30403109414</v>
      </c>
      <c r="E1760" s="1">
        <v>3109414</v>
      </c>
      <c r="F1760" s="1">
        <v>260</v>
      </c>
      <c r="G1760" s="1">
        <v>276</v>
      </c>
      <c r="H1760" s="6">
        <f t="shared" si="57"/>
        <v>6.1538461538461542E-2</v>
      </c>
      <c r="I1760" t="str">
        <f t="shared" si="58"/>
        <v>RYAN</v>
      </c>
    </row>
    <row r="1761" spans="1:9">
      <c r="A1761" s="1" t="s">
        <v>10</v>
      </c>
      <c r="B1761" s="1">
        <v>304031094</v>
      </c>
      <c r="C1761" s="1" t="s">
        <v>99</v>
      </c>
      <c r="D1761" s="1">
        <v>30403109416</v>
      </c>
      <c r="E1761" s="1">
        <v>3109416</v>
      </c>
      <c r="F1761" s="1">
        <v>142</v>
      </c>
      <c r="G1761" s="1">
        <v>150</v>
      </c>
      <c r="H1761" s="6">
        <f t="shared" ref="H1761:H1824" si="59">(G1761-F1761)/F1761</f>
        <v>5.6338028169014086E-2</v>
      </c>
      <c r="I1761" t="str">
        <f t="shared" si="58"/>
        <v>RYAN</v>
      </c>
    </row>
    <row r="1762" spans="1:9">
      <c r="A1762" s="1" t="s">
        <v>10</v>
      </c>
      <c r="B1762" s="1">
        <v>304031094</v>
      </c>
      <c r="C1762" s="1" t="s">
        <v>99</v>
      </c>
      <c r="D1762" s="1">
        <v>30403109417</v>
      </c>
      <c r="E1762" s="1">
        <v>3109417</v>
      </c>
      <c r="F1762" s="1">
        <v>423</v>
      </c>
      <c r="G1762" s="1">
        <v>415</v>
      </c>
      <c r="H1762" s="6">
        <f t="shared" si="59"/>
        <v>-1.8912529550827423E-2</v>
      </c>
      <c r="I1762" t="str">
        <f t="shared" si="58"/>
        <v>RYAN</v>
      </c>
    </row>
    <row r="1763" spans="1:9">
      <c r="A1763" s="1" t="s">
        <v>10</v>
      </c>
      <c r="B1763" s="1">
        <v>304031094</v>
      </c>
      <c r="C1763" s="1" t="s">
        <v>99</v>
      </c>
      <c r="D1763" s="1">
        <v>30403109418</v>
      </c>
      <c r="E1763" s="1">
        <v>3109418</v>
      </c>
      <c r="F1763" s="1">
        <v>251</v>
      </c>
      <c r="G1763" s="1">
        <v>257</v>
      </c>
      <c r="H1763" s="6">
        <f t="shared" si="59"/>
        <v>2.3904382470119521E-2</v>
      </c>
      <c r="I1763" t="str">
        <f t="shared" si="58"/>
        <v>RYAN</v>
      </c>
    </row>
    <row r="1764" spans="1:9">
      <c r="A1764" s="1" t="s">
        <v>10</v>
      </c>
      <c r="B1764" s="1">
        <v>304031094</v>
      </c>
      <c r="C1764" s="1" t="s">
        <v>99</v>
      </c>
      <c r="D1764" s="1">
        <v>30403109419</v>
      </c>
      <c r="E1764" s="1">
        <v>3109419</v>
      </c>
      <c r="F1764" s="1">
        <v>214</v>
      </c>
      <c r="G1764" s="1">
        <v>218</v>
      </c>
      <c r="H1764" s="6">
        <f t="shared" si="59"/>
        <v>1.8691588785046728E-2</v>
      </c>
      <c r="I1764" t="str">
        <f t="shared" si="58"/>
        <v>RYAN</v>
      </c>
    </row>
    <row r="1765" spans="1:9">
      <c r="A1765" s="1" t="s">
        <v>10</v>
      </c>
      <c r="B1765" s="1">
        <v>304031094</v>
      </c>
      <c r="C1765" s="1" t="s">
        <v>99</v>
      </c>
      <c r="D1765" s="1">
        <v>30403109420</v>
      </c>
      <c r="E1765" s="1">
        <v>3109420</v>
      </c>
      <c r="F1765" s="1">
        <v>290</v>
      </c>
      <c r="G1765" s="1">
        <v>304</v>
      </c>
      <c r="H1765" s="6">
        <f t="shared" si="59"/>
        <v>4.8275862068965517E-2</v>
      </c>
      <c r="I1765" t="str">
        <f t="shared" si="58"/>
        <v>RYAN</v>
      </c>
    </row>
    <row r="1766" spans="1:9">
      <c r="A1766" s="1" t="s">
        <v>10</v>
      </c>
      <c r="B1766" s="1">
        <v>304031094</v>
      </c>
      <c r="C1766" s="1" t="s">
        <v>99</v>
      </c>
      <c r="D1766" s="1">
        <v>30403109421</v>
      </c>
      <c r="E1766" s="1">
        <v>3109421</v>
      </c>
      <c r="F1766" s="1">
        <v>238</v>
      </c>
      <c r="G1766" s="1">
        <v>253</v>
      </c>
      <c r="H1766" s="6">
        <f t="shared" si="59"/>
        <v>6.3025210084033612E-2</v>
      </c>
      <c r="I1766" t="str">
        <f t="shared" si="58"/>
        <v>RYAN</v>
      </c>
    </row>
    <row r="1767" spans="1:9">
      <c r="A1767" s="1" t="s">
        <v>10</v>
      </c>
      <c r="B1767" s="1">
        <v>304031094</v>
      </c>
      <c r="C1767" s="1" t="s">
        <v>99</v>
      </c>
      <c r="D1767" s="1">
        <v>30403109422</v>
      </c>
      <c r="E1767" s="1">
        <v>3109422</v>
      </c>
      <c r="F1767" s="1">
        <v>91</v>
      </c>
      <c r="G1767" s="1">
        <v>89</v>
      </c>
      <c r="H1767" s="6">
        <f t="shared" si="59"/>
        <v>-2.197802197802198E-2</v>
      </c>
      <c r="I1767" t="str">
        <f t="shared" si="58"/>
        <v>RYAN</v>
      </c>
    </row>
    <row r="1768" spans="1:9">
      <c r="A1768" s="1" t="s">
        <v>10</v>
      </c>
      <c r="B1768" s="1">
        <v>304031094</v>
      </c>
      <c r="C1768" s="1" t="s">
        <v>99</v>
      </c>
      <c r="D1768" s="1">
        <v>30403109423</v>
      </c>
      <c r="E1768" s="1">
        <v>3109423</v>
      </c>
      <c r="F1768" s="1">
        <v>109</v>
      </c>
      <c r="G1768" s="1">
        <v>135</v>
      </c>
      <c r="H1768" s="6">
        <f t="shared" si="59"/>
        <v>0.23853211009174313</v>
      </c>
      <c r="I1768" t="str">
        <f t="shared" si="58"/>
        <v>RYAN</v>
      </c>
    </row>
    <row r="1769" spans="1:9">
      <c r="A1769" s="1" t="s">
        <v>10</v>
      </c>
      <c r="B1769" s="1">
        <v>304031094</v>
      </c>
      <c r="C1769" s="1" t="s">
        <v>99</v>
      </c>
      <c r="D1769" s="1">
        <v>30403109424</v>
      </c>
      <c r="E1769" s="1">
        <v>3109424</v>
      </c>
      <c r="F1769" s="1">
        <v>203</v>
      </c>
      <c r="G1769" s="1">
        <v>206</v>
      </c>
      <c r="H1769" s="6">
        <f t="shared" si="59"/>
        <v>1.4778325123152709E-2</v>
      </c>
      <c r="I1769" t="str">
        <f t="shared" si="58"/>
        <v>RYAN</v>
      </c>
    </row>
    <row r="1770" spans="1:9">
      <c r="A1770" s="1" t="s">
        <v>10</v>
      </c>
      <c r="B1770" s="1">
        <v>304031094</v>
      </c>
      <c r="C1770" s="1" t="s">
        <v>99</v>
      </c>
      <c r="D1770" s="1">
        <v>30403109426</v>
      </c>
      <c r="E1770" s="1">
        <v>3109426</v>
      </c>
      <c r="F1770" s="1">
        <v>235</v>
      </c>
      <c r="G1770" s="1">
        <v>242</v>
      </c>
      <c r="H1770" s="6">
        <f t="shared" si="59"/>
        <v>2.9787234042553193E-2</v>
      </c>
      <c r="I1770" t="str">
        <f t="shared" si="58"/>
        <v>RYAN</v>
      </c>
    </row>
    <row r="1771" spans="1:9">
      <c r="A1771" s="1" t="s">
        <v>10</v>
      </c>
      <c r="B1771" s="1">
        <v>304031094</v>
      </c>
      <c r="C1771" s="1" t="s">
        <v>99</v>
      </c>
      <c r="D1771" s="1">
        <v>30403109427</v>
      </c>
      <c r="E1771" s="1">
        <v>3109427</v>
      </c>
      <c r="F1771" s="1">
        <v>235</v>
      </c>
      <c r="G1771" s="1">
        <v>251</v>
      </c>
      <c r="H1771" s="6">
        <f t="shared" si="59"/>
        <v>6.8085106382978725E-2</v>
      </c>
      <c r="I1771" t="str">
        <f t="shared" si="58"/>
        <v>RYAN</v>
      </c>
    </row>
    <row r="1772" spans="1:9">
      <c r="A1772" s="1" t="s">
        <v>10</v>
      </c>
      <c r="B1772" s="1">
        <v>304031094</v>
      </c>
      <c r="C1772" s="1" t="s">
        <v>99</v>
      </c>
      <c r="D1772" s="1">
        <v>30403109428</v>
      </c>
      <c r="E1772" s="1">
        <v>3109428</v>
      </c>
      <c r="F1772" s="1">
        <v>317</v>
      </c>
      <c r="G1772" s="1">
        <v>328</v>
      </c>
      <c r="H1772" s="6">
        <f t="shared" si="59"/>
        <v>3.4700315457413249E-2</v>
      </c>
      <c r="I1772" t="str">
        <f t="shared" si="58"/>
        <v>RYAN</v>
      </c>
    </row>
    <row r="1773" spans="1:9">
      <c r="A1773" s="1" t="s">
        <v>10</v>
      </c>
      <c r="B1773" s="1">
        <v>304031094</v>
      </c>
      <c r="C1773" s="1" t="s">
        <v>99</v>
      </c>
      <c r="D1773" s="1">
        <v>30403109429</v>
      </c>
      <c r="E1773" s="1">
        <v>3109429</v>
      </c>
      <c r="F1773" s="1">
        <v>344</v>
      </c>
      <c r="G1773" s="1">
        <v>351</v>
      </c>
      <c r="H1773" s="6">
        <f t="shared" si="59"/>
        <v>2.0348837209302327E-2</v>
      </c>
      <c r="I1773" t="str">
        <f t="shared" si="58"/>
        <v>RYAN</v>
      </c>
    </row>
    <row r="1774" spans="1:9">
      <c r="A1774" s="1" t="s">
        <v>10</v>
      </c>
      <c r="B1774" s="1">
        <v>304031094</v>
      </c>
      <c r="C1774" s="1" t="s">
        <v>99</v>
      </c>
      <c r="D1774" s="1">
        <v>30403109430</v>
      </c>
      <c r="E1774" s="1">
        <v>3109430</v>
      </c>
      <c r="F1774" s="1">
        <v>219</v>
      </c>
      <c r="G1774" s="1">
        <v>232</v>
      </c>
      <c r="H1774" s="6">
        <f t="shared" si="59"/>
        <v>5.9360730593607303E-2</v>
      </c>
      <c r="I1774" t="str">
        <f t="shared" si="58"/>
        <v>RYAN</v>
      </c>
    </row>
    <row r="1775" spans="1:9">
      <c r="A1775" s="1" t="s">
        <v>10</v>
      </c>
      <c r="B1775" s="1">
        <v>304031094</v>
      </c>
      <c r="C1775" s="1" t="s">
        <v>99</v>
      </c>
      <c r="D1775" s="1">
        <v>30403109431</v>
      </c>
      <c r="E1775" s="1">
        <v>3109431</v>
      </c>
      <c r="F1775" s="1">
        <v>290</v>
      </c>
      <c r="G1775" s="1">
        <v>311</v>
      </c>
      <c r="H1775" s="6">
        <f t="shared" si="59"/>
        <v>7.2413793103448282E-2</v>
      </c>
      <c r="I1775" t="str">
        <f t="shared" si="58"/>
        <v>RYAN</v>
      </c>
    </row>
    <row r="1776" spans="1:9">
      <c r="A1776" s="1" t="s">
        <v>10</v>
      </c>
      <c r="B1776" s="1">
        <v>304031094</v>
      </c>
      <c r="C1776" s="1" t="s">
        <v>99</v>
      </c>
      <c r="D1776" s="1">
        <v>30403109432</v>
      </c>
      <c r="E1776" s="1">
        <v>3109432</v>
      </c>
      <c r="F1776" s="1">
        <v>397</v>
      </c>
      <c r="G1776" s="1">
        <v>390</v>
      </c>
      <c r="H1776" s="6">
        <f t="shared" si="59"/>
        <v>-1.7632241813602016E-2</v>
      </c>
      <c r="I1776" t="str">
        <f t="shared" si="58"/>
        <v>RYAN</v>
      </c>
    </row>
    <row r="1777" spans="1:9">
      <c r="A1777" s="1" t="s">
        <v>10</v>
      </c>
      <c r="B1777" s="1">
        <v>304031094</v>
      </c>
      <c r="C1777" s="1" t="s">
        <v>99</v>
      </c>
      <c r="D1777" s="1">
        <v>30403109433</v>
      </c>
      <c r="E1777" s="1">
        <v>3109433</v>
      </c>
      <c r="F1777" s="1">
        <v>125</v>
      </c>
      <c r="G1777" s="1">
        <v>132</v>
      </c>
      <c r="H1777" s="6">
        <f t="shared" si="59"/>
        <v>5.6000000000000001E-2</v>
      </c>
      <c r="I1777" t="str">
        <f t="shared" si="58"/>
        <v>RYAN</v>
      </c>
    </row>
    <row r="1778" spans="1:9">
      <c r="A1778" s="1" t="s">
        <v>10</v>
      </c>
      <c r="B1778" s="1">
        <v>304031094</v>
      </c>
      <c r="C1778" s="1" t="s">
        <v>99</v>
      </c>
      <c r="D1778" s="1">
        <v>30403109434</v>
      </c>
      <c r="E1778" s="1">
        <v>3109434</v>
      </c>
      <c r="F1778" s="1">
        <v>164</v>
      </c>
      <c r="G1778" s="1">
        <v>169</v>
      </c>
      <c r="H1778" s="6">
        <f t="shared" si="59"/>
        <v>3.048780487804878E-2</v>
      </c>
      <c r="I1778" t="str">
        <f t="shared" si="58"/>
        <v>RYAN</v>
      </c>
    </row>
    <row r="1779" spans="1:9">
      <c r="A1779" s="1" t="s">
        <v>10</v>
      </c>
      <c r="B1779" s="1">
        <v>304031094</v>
      </c>
      <c r="C1779" s="1" t="s">
        <v>99</v>
      </c>
      <c r="D1779" s="1">
        <v>30403109435</v>
      </c>
      <c r="E1779" s="1">
        <v>3109435</v>
      </c>
      <c r="F1779" s="1">
        <v>249</v>
      </c>
      <c r="G1779" s="1">
        <v>256</v>
      </c>
      <c r="H1779" s="6">
        <f t="shared" si="59"/>
        <v>2.8112449799196786E-2</v>
      </c>
      <c r="I1779" t="str">
        <f t="shared" si="58"/>
        <v>RYAN</v>
      </c>
    </row>
    <row r="1780" spans="1:9">
      <c r="A1780" s="1" t="s">
        <v>10</v>
      </c>
      <c r="B1780" s="1">
        <v>304031096</v>
      </c>
      <c r="C1780" s="1" t="s">
        <v>100</v>
      </c>
      <c r="D1780" s="1">
        <v>30403109601</v>
      </c>
      <c r="E1780" s="1">
        <v>3109601</v>
      </c>
      <c r="F1780" s="1">
        <v>340</v>
      </c>
      <c r="G1780" s="1">
        <v>336</v>
      </c>
      <c r="H1780" s="6">
        <f t="shared" si="59"/>
        <v>-1.1764705882352941E-2</v>
      </c>
      <c r="I1780" t="str">
        <f t="shared" si="58"/>
        <v>RYAN</v>
      </c>
    </row>
    <row r="1781" spans="1:9">
      <c r="A1781" s="1" t="s">
        <v>10</v>
      </c>
      <c r="B1781" s="1">
        <v>304031096</v>
      </c>
      <c r="C1781" s="1" t="s">
        <v>100</v>
      </c>
      <c r="D1781" s="1">
        <v>30403109602</v>
      </c>
      <c r="E1781" s="1">
        <v>3109602</v>
      </c>
      <c r="F1781" s="1">
        <v>133</v>
      </c>
      <c r="G1781" s="1">
        <v>141</v>
      </c>
      <c r="H1781" s="6">
        <f t="shared" si="59"/>
        <v>6.0150375939849621E-2</v>
      </c>
      <c r="I1781" t="str">
        <f t="shared" si="58"/>
        <v>RYAN</v>
      </c>
    </row>
    <row r="1782" spans="1:9">
      <c r="A1782" s="1" t="s">
        <v>10</v>
      </c>
      <c r="B1782" s="1">
        <v>304031096</v>
      </c>
      <c r="C1782" s="1" t="s">
        <v>100</v>
      </c>
      <c r="D1782" s="1">
        <v>30403109603</v>
      </c>
      <c r="E1782" s="1">
        <v>3109603</v>
      </c>
      <c r="F1782" s="1">
        <v>329</v>
      </c>
      <c r="G1782" s="1">
        <v>343</v>
      </c>
      <c r="H1782" s="6">
        <f t="shared" si="59"/>
        <v>4.2553191489361701E-2</v>
      </c>
      <c r="I1782" t="str">
        <f t="shared" si="58"/>
        <v>RYAN</v>
      </c>
    </row>
    <row r="1783" spans="1:9">
      <c r="A1783" s="1" t="s">
        <v>10</v>
      </c>
      <c r="B1783" s="1">
        <v>304031096</v>
      </c>
      <c r="C1783" s="1" t="s">
        <v>100</v>
      </c>
      <c r="D1783" s="1">
        <v>30403109604</v>
      </c>
      <c r="E1783" s="1">
        <v>3109604</v>
      </c>
      <c r="F1783" s="1">
        <v>162</v>
      </c>
      <c r="G1783" s="1">
        <v>165</v>
      </c>
      <c r="H1783" s="6">
        <f t="shared" si="59"/>
        <v>1.8518518518518517E-2</v>
      </c>
      <c r="I1783" t="str">
        <f t="shared" si="58"/>
        <v>RYAN</v>
      </c>
    </row>
    <row r="1784" spans="1:9">
      <c r="A1784" s="1" t="s">
        <v>10</v>
      </c>
      <c r="B1784" s="1">
        <v>304031096</v>
      </c>
      <c r="C1784" s="1" t="s">
        <v>100</v>
      </c>
      <c r="D1784" s="1">
        <v>30403109605</v>
      </c>
      <c r="E1784" s="1">
        <v>3109605</v>
      </c>
      <c r="F1784" s="1">
        <v>242</v>
      </c>
      <c r="G1784" s="1">
        <v>246</v>
      </c>
      <c r="H1784" s="6">
        <f t="shared" si="59"/>
        <v>1.6528925619834711E-2</v>
      </c>
      <c r="I1784" t="str">
        <f t="shared" si="58"/>
        <v>RYAN</v>
      </c>
    </row>
    <row r="1785" spans="1:9">
      <c r="A1785" s="1" t="s">
        <v>10</v>
      </c>
      <c r="B1785" s="1">
        <v>304031096</v>
      </c>
      <c r="C1785" s="1" t="s">
        <v>100</v>
      </c>
      <c r="D1785" s="1">
        <v>30403109606</v>
      </c>
      <c r="E1785" s="1">
        <v>3109606</v>
      </c>
      <c r="F1785" s="1">
        <v>180</v>
      </c>
      <c r="G1785" s="1">
        <v>180</v>
      </c>
      <c r="H1785" s="6">
        <f t="shared" si="59"/>
        <v>0</v>
      </c>
      <c r="I1785" t="str">
        <f t="shared" si="58"/>
        <v>RYAN</v>
      </c>
    </row>
    <row r="1786" spans="1:9">
      <c r="A1786" s="1" t="s">
        <v>10</v>
      </c>
      <c r="B1786" s="1">
        <v>304031096</v>
      </c>
      <c r="C1786" s="1" t="s">
        <v>100</v>
      </c>
      <c r="D1786" s="1">
        <v>30403109607</v>
      </c>
      <c r="E1786" s="1">
        <v>3109607</v>
      </c>
      <c r="F1786" s="1">
        <v>158</v>
      </c>
      <c r="G1786" s="1">
        <v>171</v>
      </c>
      <c r="H1786" s="6">
        <f t="shared" si="59"/>
        <v>8.2278481012658222E-2</v>
      </c>
      <c r="I1786" t="str">
        <f t="shared" si="58"/>
        <v>RYAN</v>
      </c>
    </row>
    <row r="1787" spans="1:9">
      <c r="A1787" s="1" t="s">
        <v>10</v>
      </c>
      <c r="B1787" s="1">
        <v>304031096</v>
      </c>
      <c r="C1787" s="1" t="s">
        <v>100</v>
      </c>
      <c r="D1787" s="1">
        <v>30403109608</v>
      </c>
      <c r="E1787" s="1">
        <v>3109608</v>
      </c>
      <c r="F1787" s="1">
        <v>352</v>
      </c>
      <c r="G1787" s="1">
        <v>359</v>
      </c>
      <c r="H1787" s="6">
        <f t="shared" si="59"/>
        <v>1.9886363636363636E-2</v>
      </c>
      <c r="I1787" t="str">
        <f t="shared" si="58"/>
        <v>RYAN</v>
      </c>
    </row>
    <row r="1788" spans="1:9">
      <c r="A1788" s="1" t="s">
        <v>10</v>
      </c>
      <c r="B1788" s="1">
        <v>304031096</v>
      </c>
      <c r="C1788" s="1" t="s">
        <v>100</v>
      </c>
      <c r="D1788" s="1">
        <v>30403109609</v>
      </c>
      <c r="E1788" s="1">
        <v>3109609</v>
      </c>
      <c r="F1788" s="1">
        <v>339</v>
      </c>
      <c r="G1788" s="1">
        <v>373</v>
      </c>
      <c r="H1788" s="6">
        <f t="shared" si="59"/>
        <v>0.10029498525073746</v>
      </c>
      <c r="I1788" t="str">
        <f t="shared" si="58"/>
        <v>RYAN</v>
      </c>
    </row>
    <row r="1789" spans="1:9">
      <c r="A1789" s="1" t="s">
        <v>10</v>
      </c>
      <c r="B1789" s="1">
        <v>304031096</v>
      </c>
      <c r="C1789" s="1" t="s">
        <v>100</v>
      </c>
      <c r="D1789" s="1">
        <v>30403109610</v>
      </c>
      <c r="E1789" s="1">
        <v>3109610</v>
      </c>
      <c r="F1789" s="1">
        <v>344</v>
      </c>
      <c r="G1789" s="1">
        <v>354</v>
      </c>
      <c r="H1789" s="6">
        <f t="shared" si="59"/>
        <v>2.9069767441860465E-2</v>
      </c>
      <c r="I1789" t="str">
        <f t="shared" si="58"/>
        <v>RYAN</v>
      </c>
    </row>
    <row r="1790" spans="1:9">
      <c r="A1790" s="1" t="s">
        <v>10</v>
      </c>
      <c r="B1790" s="1">
        <v>304031096</v>
      </c>
      <c r="C1790" s="1" t="s">
        <v>100</v>
      </c>
      <c r="D1790" s="1">
        <v>30403109611</v>
      </c>
      <c r="E1790" s="1">
        <v>3109611</v>
      </c>
      <c r="F1790" s="1">
        <v>234</v>
      </c>
      <c r="G1790" s="1">
        <v>244</v>
      </c>
      <c r="H1790" s="6">
        <f t="shared" si="59"/>
        <v>4.2735042735042736E-2</v>
      </c>
      <c r="I1790" t="str">
        <f t="shared" si="58"/>
        <v>RYAN</v>
      </c>
    </row>
    <row r="1791" spans="1:9">
      <c r="A1791" s="1" t="s">
        <v>10</v>
      </c>
      <c r="B1791" s="1">
        <v>304031096</v>
      </c>
      <c r="C1791" s="1" t="s">
        <v>100</v>
      </c>
      <c r="D1791" s="1">
        <v>30403109612</v>
      </c>
      <c r="E1791" s="1">
        <v>3109612</v>
      </c>
      <c r="F1791" s="1">
        <v>233</v>
      </c>
      <c r="G1791" s="1">
        <v>235</v>
      </c>
      <c r="H1791" s="6">
        <f t="shared" si="59"/>
        <v>8.5836909871244635E-3</v>
      </c>
      <c r="I1791" t="str">
        <f t="shared" si="58"/>
        <v>RYAN</v>
      </c>
    </row>
    <row r="1792" spans="1:9">
      <c r="A1792" s="1" t="s">
        <v>10</v>
      </c>
      <c r="B1792" s="1">
        <v>304031096</v>
      </c>
      <c r="C1792" s="1" t="s">
        <v>100</v>
      </c>
      <c r="D1792" s="1">
        <v>30403109613</v>
      </c>
      <c r="E1792" s="1">
        <v>3109613</v>
      </c>
      <c r="F1792" s="1">
        <v>246</v>
      </c>
      <c r="G1792" s="1">
        <v>275</v>
      </c>
      <c r="H1792" s="6">
        <f t="shared" si="59"/>
        <v>0.11788617886178862</v>
      </c>
      <c r="I1792" t="str">
        <f t="shared" si="58"/>
        <v>RYAN</v>
      </c>
    </row>
    <row r="1793" spans="1:9">
      <c r="A1793" s="1" t="s">
        <v>10</v>
      </c>
      <c r="B1793" s="1">
        <v>304031096</v>
      </c>
      <c r="C1793" s="1" t="s">
        <v>100</v>
      </c>
      <c r="D1793" s="1">
        <v>30403109614</v>
      </c>
      <c r="E1793" s="1">
        <v>3109614</v>
      </c>
      <c r="F1793" s="1">
        <v>307</v>
      </c>
      <c r="G1793" s="1">
        <v>332</v>
      </c>
      <c r="H1793" s="6">
        <f t="shared" si="59"/>
        <v>8.143322475570032E-2</v>
      </c>
      <c r="I1793" t="str">
        <f t="shared" si="58"/>
        <v>RYAN</v>
      </c>
    </row>
    <row r="1794" spans="1:9">
      <c r="A1794" s="1" t="s">
        <v>10</v>
      </c>
      <c r="B1794" s="1">
        <v>304031096</v>
      </c>
      <c r="C1794" s="1" t="s">
        <v>100</v>
      </c>
      <c r="D1794" s="1">
        <v>30403109615</v>
      </c>
      <c r="E1794" s="1">
        <v>3109615</v>
      </c>
      <c r="F1794" s="1">
        <v>766</v>
      </c>
      <c r="G1794" s="1">
        <v>775</v>
      </c>
      <c r="H1794" s="6">
        <f t="shared" si="59"/>
        <v>1.1749347258485639E-2</v>
      </c>
      <c r="I1794" t="str">
        <f t="shared" si="58"/>
        <v>RYAN</v>
      </c>
    </row>
    <row r="1795" spans="1:9">
      <c r="A1795" s="1" t="s">
        <v>10</v>
      </c>
      <c r="B1795" s="1">
        <v>304031096</v>
      </c>
      <c r="C1795" s="1" t="s">
        <v>100</v>
      </c>
      <c r="D1795" s="1">
        <v>30403109616</v>
      </c>
      <c r="E1795" s="1">
        <v>3109616</v>
      </c>
      <c r="F1795" s="1">
        <v>319</v>
      </c>
      <c r="G1795" s="1">
        <v>330</v>
      </c>
      <c r="H1795" s="6">
        <f t="shared" si="59"/>
        <v>3.4482758620689655E-2</v>
      </c>
      <c r="I1795" t="str">
        <f t="shared" ref="I1795:I1858" si="60">A1795</f>
        <v>RYAN</v>
      </c>
    </row>
    <row r="1796" spans="1:9">
      <c r="A1796" s="1" t="s">
        <v>10</v>
      </c>
      <c r="B1796" s="1">
        <v>304031096</v>
      </c>
      <c r="C1796" s="1" t="s">
        <v>100</v>
      </c>
      <c r="D1796" s="1">
        <v>30403109617</v>
      </c>
      <c r="E1796" s="1">
        <v>3109617</v>
      </c>
      <c r="F1796" s="1">
        <v>203</v>
      </c>
      <c r="G1796" s="1">
        <v>213</v>
      </c>
      <c r="H1796" s="6">
        <f t="shared" si="59"/>
        <v>4.9261083743842367E-2</v>
      </c>
      <c r="I1796" t="str">
        <f t="shared" si="60"/>
        <v>RYAN</v>
      </c>
    </row>
    <row r="1797" spans="1:9">
      <c r="A1797" s="1" t="s">
        <v>10</v>
      </c>
      <c r="B1797" s="1">
        <v>304031096</v>
      </c>
      <c r="C1797" s="1" t="s">
        <v>100</v>
      </c>
      <c r="D1797" s="1">
        <v>30403109618</v>
      </c>
      <c r="E1797" s="1">
        <v>3109618</v>
      </c>
      <c r="F1797" s="1">
        <v>424</v>
      </c>
      <c r="G1797" s="1">
        <v>424</v>
      </c>
      <c r="H1797" s="6">
        <f t="shared" si="59"/>
        <v>0</v>
      </c>
      <c r="I1797" t="str">
        <f t="shared" si="60"/>
        <v>RYAN</v>
      </c>
    </row>
    <row r="1798" spans="1:9">
      <c r="A1798" s="1" t="s">
        <v>10</v>
      </c>
      <c r="B1798" s="1">
        <v>304031096</v>
      </c>
      <c r="C1798" s="1" t="s">
        <v>100</v>
      </c>
      <c r="D1798" s="1">
        <v>30403109619</v>
      </c>
      <c r="E1798" s="1">
        <v>3109619</v>
      </c>
      <c r="F1798" s="1">
        <v>169</v>
      </c>
      <c r="G1798" s="1">
        <v>182</v>
      </c>
      <c r="H1798" s="6">
        <f t="shared" si="59"/>
        <v>7.6923076923076927E-2</v>
      </c>
      <c r="I1798" t="str">
        <f t="shared" si="60"/>
        <v>RYAN</v>
      </c>
    </row>
    <row r="1799" spans="1:9">
      <c r="A1799" s="1" t="s">
        <v>10</v>
      </c>
      <c r="B1799" s="1">
        <v>304031096</v>
      </c>
      <c r="C1799" s="1" t="s">
        <v>100</v>
      </c>
      <c r="D1799" s="1">
        <v>30403109620</v>
      </c>
      <c r="E1799" s="1">
        <v>3109620</v>
      </c>
      <c r="F1799" s="1">
        <v>237</v>
      </c>
      <c r="G1799" s="1">
        <v>241</v>
      </c>
      <c r="H1799" s="6">
        <f t="shared" si="59"/>
        <v>1.6877637130801686E-2</v>
      </c>
      <c r="I1799" t="str">
        <f t="shared" si="60"/>
        <v>RYAN</v>
      </c>
    </row>
    <row r="1800" spans="1:9">
      <c r="A1800" s="1" t="s">
        <v>10</v>
      </c>
      <c r="B1800" s="1">
        <v>304031096</v>
      </c>
      <c r="C1800" s="1" t="s">
        <v>100</v>
      </c>
      <c r="D1800" s="1">
        <v>30403109621</v>
      </c>
      <c r="E1800" s="1">
        <v>3109621</v>
      </c>
      <c r="F1800" s="1">
        <v>315</v>
      </c>
      <c r="G1800" s="1">
        <v>316</v>
      </c>
      <c r="H1800" s="6">
        <f t="shared" si="59"/>
        <v>3.1746031746031746E-3</v>
      </c>
      <c r="I1800" t="str">
        <f t="shared" si="60"/>
        <v>RYAN</v>
      </c>
    </row>
    <row r="1801" spans="1:9">
      <c r="A1801" s="1" t="s">
        <v>10</v>
      </c>
      <c r="B1801" s="1">
        <v>304031096</v>
      </c>
      <c r="C1801" s="1" t="s">
        <v>100</v>
      </c>
      <c r="D1801" s="1">
        <v>30403109622</v>
      </c>
      <c r="E1801" s="1">
        <v>3109622</v>
      </c>
      <c r="F1801" s="1">
        <v>281</v>
      </c>
      <c r="G1801" s="1">
        <v>273</v>
      </c>
      <c r="H1801" s="6">
        <f t="shared" si="59"/>
        <v>-2.8469750889679714E-2</v>
      </c>
      <c r="I1801" t="str">
        <f t="shared" si="60"/>
        <v>RYAN</v>
      </c>
    </row>
    <row r="1802" spans="1:9">
      <c r="A1802" s="1" t="s">
        <v>10</v>
      </c>
      <c r="B1802" s="1">
        <v>304031096</v>
      </c>
      <c r="C1802" s="1" t="s">
        <v>100</v>
      </c>
      <c r="D1802" s="1">
        <v>30403109623</v>
      </c>
      <c r="E1802" s="1">
        <v>3109623</v>
      </c>
      <c r="F1802" s="1">
        <v>370</v>
      </c>
      <c r="G1802" s="1">
        <v>374</v>
      </c>
      <c r="H1802" s="6">
        <f t="shared" si="59"/>
        <v>1.0810810810810811E-2</v>
      </c>
      <c r="I1802" t="str">
        <f t="shared" si="60"/>
        <v>RYAN</v>
      </c>
    </row>
    <row r="1803" spans="1:9">
      <c r="A1803" s="1" t="s">
        <v>10</v>
      </c>
      <c r="B1803" s="1">
        <v>304031097</v>
      </c>
      <c r="C1803" s="1" t="s">
        <v>101</v>
      </c>
      <c r="D1803" s="1">
        <v>30403109701</v>
      </c>
      <c r="E1803" s="1">
        <v>3109701</v>
      </c>
      <c r="F1803" s="1">
        <v>302</v>
      </c>
      <c r="G1803" s="1">
        <v>330</v>
      </c>
      <c r="H1803" s="6">
        <f t="shared" si="59"/>
        <v>9.2715231788079472E-2</v>
      </c>
      <c r="I1803" t="str">
        <f t="shared" si="60"/>
        <v>RYAN</v>
      </c>
    </row>
    <row r="1804" spans="1:9">
      <c r="A1804" s="1" t="s">
        <v>10</v>
      </c>
      <c r="B1804" s="1">
        <v>304031097</v>
      </c>
      <c r="C1804" s="1" t="s">
        <v>101</v>
      </c>
      <c r="D1804" s="1">
        <v>30403109702</v>
      </c>
      <c r="E1804" s="1">
        <v>3109702</v>
      </c>
      <c r="F1804" s="1">
        <v>173</v>
      </c>
      <c r="G1804" s="1">
        <v>186</v>
      </c>
      <c r="H1804" s="6">
        <f t="shared" si="59"/>
        <v>7.5144508670520235E-2</v>
      </c>
      <c r="I1804" t="str">
        <f t="shared" si="60"/>
        <v>RYAN</v>
      </c>
    </row>
    <row r="1805" spans="1:9">
      <c r="A1805" s="1" t="s">
        <v>10</v>
      </c>
      <c r="B1805" s="1">
        <v>304031097</v>
      </c>
      <c r="C1805" s="1" t="s">
        <v>101</v>
      </c>
      <c r="D1805" s="1">
        <v>30403109703</v>
      </c>
      <c r="E1805" s="1">
        <v>3109703</v>
      </c>
      <c r="F1805" s="1">
        <v>226</v>
      </c>
      <c r="G1805" s="1">
        <v>237</v>
      </c>
      <c r="H1805" s="6">
        <f t="shared" si="59"/>
        <v>4.8672566371681415E-2</v>
      </c>
      <c r="I1805" t="str">
        <f t="shared" si="60"/>
        <v>RYAN</v>
      </c>
    </row>
    <row r="1806" spans="1:9">
      <c r="A1806" s="1" t="s">
        <v>10</v>
      </c>
      <c r="B1806" s="1">
        <v>304031097</v>
      </c>
      <c r="C1806" s="1" t="s">
        <v>101</v>
      </c>
      <c r="D1806" s="1">
        <v>30403109704</v>
      </c>
      <c r="E1806" s="1">
        <v>3109704</v>
      </c>
      <c r="F1806" s="1">
        <v>557</v>
      </c>
      <c r="G1806" s="1">
        <v>583</v>
      </c>
      <c r="H1806" s="6">
        <f t="shared" si="59"/>
        <v>4.66786355475763E-2</v>
      </c>
      <c r="I1806" t="str">
        <f t="shared" si="60"/>
        <v>RYAN</v>
      </c>
    </row>
    <row r="1807" spans="1:9">
      <c r="A1807" s="1" t="s">
        <v>10</v>
      </c>
      <c r="B1807" s="1">
        <v>304031097</v>
      </c>
      <c r="C1807" s="1" t="s">
        <v>101</v>
      </c>
      <c r="D1807" s="1">
        <v>30403109705</v>
      </c>
      <c r="E1807" s="1">
        <v>3109705</v>
      </c>
      <c r="F1807" s="1">
        <v>167</v>
      </c>
      <c r="G1807" s="1">
        <v>177</v>
      </c>
      <c r="H1807" s="6">
        <f t="shared" si="59"/>
        <v>5.9880239520958084E-2</v>
      </c>
      <c r="I1807" t="str">
        <f t="shared" si="60"/>
        <v>RYAN</v>
      </c>
    </row>
    <row r="1808" spans="1:9">
      <c r="A1808" s="1" t="s">
        <v>10</v>
      </c>
      <c r="B1808" s="1">
        <v>304031097</v>
      </c>
      <c r="C1808" s="1" t="s">
        <v>101</v>
      </c>
      <c r="D1808" s="1">
        <v>30403109706</v>
      </c>
      <c r="E1808" s="1">
        <v>3109706</v>
      </c>
      <c r="F1808" s="1">
        <v>313</v>
      </c>
      <c r="G1808" s="1">
        <v>326</v>
      </c>
      <c r="H1808" s="6">
        <f t="shared" si="59"/>
        <v>4.1533546325878593E-2</v>
      </c>
      <c r="I1808" t="str">
        <f t="shared" si="60"/>
        <v>RYAN</v>
      </c>
    </row>
    <row r="1809" spans="1:9">
      <c r="A1809" s="1" t="s">
        <v>10</v>
      </c>
      <c r="B1809" s="1">
        <v>304031097</v>
      </c>
      <c r="C1809" s="1" t="s">
        <v>101</v>
      </c>
      <c r="D1809" s="1">
        <v>30403109707</v>
      </c>
      <c r="E1809" s="1">
        <v>3109707</v>
      </c>
      <c r="F1809" s="1">
        <v>271</v>
      </c>
      <c r="G1809" s="1">
        <v>266</v>
      </c>
      <c r="H1809" s="6">
        <f t="shared" si="59"/>
        <v>-1.8450184501845018E-2</v>
      </c>
      <c r="I1809" t="str">
        <f t="shared" si="60"/>
        <v>RYAN</v>
      </c>
    </row>
    <row r="1810" spans="1:9">
      <c r="A1810" s="1" t="s">
        <v>10</v>
      </c>
      <c r="B1810" s="1">
        <v>304031097</v>
      </c>
      <c r="C1810" s="1" t="s">
        <v>101</v>
      </c>
      <c r="D1810" s="1">
        <v>30403109708</v>
      </c>
      <c r="E1810" s="1">
        <v>3109708</v>
      </c>
      <c r="F1810" s="1">
        <v>263</v>
      </c>
      <c r="G1810" s="1">
        <v>269</v>
      </c>
      <c r="H1810" s="6">
        <f t="shared" si="59"/>
        <v>2.2813688212927757E-2</v>
      </c>
      <c r="I1810" t="str">
        <f t="shared" si="60"/>
        <v>RYAN</v>
      </c>
    </row>
    <row r="1811" spans="1:9">
      <c r="A1811" s="1" t="s">
        <v>10</v>
      </c>
      <c r="B1811" s="1">
        <v>304031097</v>
      </c>
      <c r="C1811" s="1" t="s">
        <v>101</v>
      </c>
      <c r="D1811" s="1">
        <v>30403109709</v>
      </c>
      <c r="E1811" s="1">
        <v>3109709</v>
      </c>
      <c r="F1811" s="1">
        <v>331</v>
      </c>
      <c r="G1811" s="1">
        <v>325</v>
      </c>
      <c r="H1811" s="6">
        <f t="shared" si="59"/>
        <v>-1.812688821752266E-2</v>
      </c>
      <c r="I1811" t="str">
        <f t="shared" si="60"/>
        <v>RYAN</v>
      </c>
    </row>
    <row r="1812" spans="1:9">
      <c r="A1812" s="1" t="s">
        <v>10</v>
      </c>
      <c r="B1812" s="1">
        <v>304031097</v>
      </c>
      <c r="C1812" s="1" t="s">
        <v>101</v>
      </c>
      <c r="D1812" s="1">
        <v>30403109710</v>
      </c>
      <c r="E1812" s="1">
        <v>3109710</v>
      </c>
      <c r="F1812" s="1">
        <v>352</v>
      </c>
      <c r="G1812" s="1">
        <v>376</v>
      </c>
      <c r="H1812" s="6">
        <f t="shared" si="59"/>
        <v>6.8181818181818177E-2</v>
      </c>
      <c r="I1812" t="str">
        <f t="shared" si="60"/>
        <v>RYAN</v>
      </c>
    </row>
    <row r="1813" spans="1:9">
      <c r="A1813" s="1" t="s">
        <v>10</v>
      </c>
      <c r="B1813" s="1">
        <v>304031097</v>
      </c>
      <c r="C1813" s="1" t="s">
        <v>101</v>
      </c>
      <c r="D1813" s="1">
        <v>30403109711</v>
      </c>
      <c r="E1813" s="1">
        <v>3109711</v>
      </c>
      <c r="F1813" s="1">
        <v>185</v>
      </c>
      <c r="G1813" s="1">
        <v>197</v>
      </c>
      <c r="H1813" s="6">
        <f t="shared" si="59"/>
        <v>6.4864864864864868E-2</v>
      </c>
      <c r="I1813" t="str">
        <f t="shared" si="60"/>
        <v>RYAN</v>
      </c>
    </row>
    <row r="1814" spans="1:9">
      <c r="A1814" s="1" t="s">
        <v>10</v>
      </c>
      <c r="B1814" s="1">
        <v>304031097</v>
      </c>
      <c r="C1814" s="1" t="s">
        <v>101</v>
      </c>
      <c r="D1814" s="1">
        <v>30403109712</v>
      </c>
      <c r="E1814" s="1">
        <v>3109712</v>
      </c>
      <c r="F1814" s="1">
        <v>397</v>
      </c>
      <c r="G1814" s="1">
        <v>428</v>
      </c>
      <c r="H1814" s="6">
        <f t="shared" si="59"/>
        <v>7.8085642317380355E-2</v>
      </c>
      <c r="I1814" t="str">
        <f t="shared" si="60"/>
        <v>RYAN</v>
      </c>
    </row>
    <row r="1815" spans="1:9">
      <c r="A1815" s="1" t="s">
        <v>10</v>
      </c>
      <c r="B1815" s="1">
        <v>304031097</v>
      </c>
      <c r="C1815" s="1" t="s">
        <v>101</v>
      </c>
      <c r="D1815" s="1">
        <v>30403109713</v>
      </c>
      <c r="E1815" s="1">
        <v>3109713</v>
      </c>
      <c r="F1815" s="1">
        <v>209</v>
      </c>
      <c r="G1815" s="1">
        <v>217</v>
      </c>
      <c r="H1815" s="6">
        <f t="shared" si="59"/>
        <v>3.8277511961722487E-2</v>
      </c>
      <c r="I1815" t="str">
        <f t="shared" si="60"/>
        <v>RYAN</v>
      </c>
    </row>
    <row r="1816" spans="1:9">
      <c r="A1816" s="1" t="s">
        <v>10</v>
      </c>
      <c r="B1816" s="1">
        <v>304031097</v>
      </c>
      <c r="C1816" s="1" t="s">
        <v>101</v>
      </c>
      <c r="D1816" s="1">
        <v>30403109714</v>
      </c>
      <c r="E1816" s="1">
        <v>3109714</v>
      </c>
      <c r="F1816" s="1">
        <v>297</v>
      </c>
      <c r="G1816" s="1">
        <v>305</v>
      </c>
      <c r="H1816" s="6">
        <f t="shared" si="59"/>
        <v>2.6936026936026935E-2</v>
      </c>
      <c r="I1816" t="str">
        <f t="shared" si="60"/>
        <v>RYAN</v>
      </c>
    </row>
    <row r="1817" spans="1:9">
      <c r="A1817" s="1" t="s">
        <v>10</v>
      </c>
      <c r="B1817" s="1">
        <v>304031097</v>
      </c>
      <c r="C1817" s="1" t="s">
        <v>101</v>
      </c>
      <c r="D1817" s="1">
        <v>30403109715</v>
      </c>
      <c r="E1817" s="1">
        <v>3109715</v>
      </c>
      <c r="F1817" s="1">
        <v>259</v>
      </c>
      <c r="G1817" s="1">
        <v>264</v>
      </c>
      <c r="H1817" s="6">
        <f t="shared" si="59"/>
        <v>1.9305019305019305E-2</v>
      </c>
      <c r="I1817" t="str">
        <f t="shared" si="60"/>
        <v>RYAN</v>
      </c>
    </row>
    <row r="1818" spans="1:9">
      <c r="A1818" s="1" t="s">
        <v>10</v>
      </c>
      <c r="B1818" s="1">
        <v>304031097</v>
      </c>
      <c r="C1818" s="1" t="s">
        <v>101</v>
      </c>
      <c r="D1818" s="1">
        <v>30403109716</v>
      </c>
      <c r="E1818" s="1">
        <v>3109716</v>
      </c>
      <c r="F1818" s="1">
        <v>271</v>
      </c>
      <c r="G1818" s="1">
        <v>273</v>
      </c>
      <c r="H1818" s="6">
        <f t="shared" si="59"/>
        <v>7.3800738007380072E-3</v>
      </c>
      <c r="I1818" t="str">
        <f t="shared" si="60"/>
        <v>RYAN</v>
      </c>
    </row>
    <row r="1819" spans="1:9">
      <c r="A1819" s="1" t="s">
        <v>10</v>
      </c>
      <c r="B1819" s="1">
        <v>304031097</v>
      </c>
      <c r="C1819" s="1" t="s">
        <v>101</v>
      </c>
      <c r="D1819" s="1">
        <v>30403109717</v>
      </c>
      <c r="E1819" s="1">
        <v>3109717</v>
      </c>
      <c r="F1819" s="1">
        <v>312</v>
      </c>
      <c r="G1819" s="1">
        <v>335</v>
      </c>
      <c r="H1819" s="6">
        <f t="shared" si="59"/>
        <v>7.371794871794872E-2</v>
      </c>
      <c r="I1819" t="str">
        <f t="shared" si="60"/>
        <v>RYAN</v>
      </c>
    </row>
    <row r="1820" spans="1:9">
      <c r="A1820" s="1" t="s">
        <v>10</v>
      </c>
      <c r="B1820" s="1">
        <v>304031097</v>
      </c>
      <c r="C1820" s="1" t="s">
        <v>101</v>
      </c>
      <c r="D1820" s="1">
        <v>30403109718</v>
      </c>
      <c r="E1820" s="1">
        <v>3109718</v>
      </c>
      <c r="F1820" s="1">
        <v>249</v>
      </c>
      <c r="G1820" s="1">
        <v>251</v>
      </c>
      <c r="H1820" s="6">
        <f t="shared" si="59"/>
        <v>8.0321285140562242E-3</v>
      </c>
      <c r="I1820" t="str">
        <f t="shared" si="60"/>
        <v>RYAN</v>
      </c>
    </row>
    <row r="1821" spans="1:9">
      <c r="A1821" s="1" t="s">
        <v>10</v>
      </c>
      <c r="B1821" s="1">
        <v>304031097</v>
      </c>
      <c r="C1821" s="1" t="s">
        <v>101</v>
      </c>
      <c r="D1821" s="1">
        <v>30403109719</v>
      </c>
      <c r="E1821" s="1">
        <v>3109719</v>
      </c>
      <c r="F1821" s="1">
        <v>240</v>
      </c>
      <c r="G1821" s="1">
        <v>265</v>
      </c>
      <c r="H1821" s="6">
        <f t="shared" si="59"/>
        <v>0.10416666666666667</v>
      </c>
      <c r="I1821" t="str">
        <f t="shared" si="60"/>
        <v>RYAN</v>
      </c>
    </row>
    <row r="1822" spans="1:9">
      <c r="A1822" s="1" t="s">
        <v>10</v>
      </c>
      <c r="B1822" s="1">
        <v>304031097</v>
      </c>
      <c r="C1822" s="1" t="s">
        <v>101</v>
      </c>
      <c r="D1822" s="1">
        <v>30403109720</v>
      </c>
      <c r="E1822" s="1">
        <v>3109720</v>
      </c>
      <c r="F1822" s="1">
        <v>449</v>
      </c>
      <c r="G1822" s="1">
        <v>464</v>
      </c>
      <c r="H1822" s="6">
        <f t="shared" si="59"/>
        <v>3.34075723830735E-2</v>
      </c>
      <c r="I1822" t="str">
        <f t="shared" si="60"/>
        <v>RYAN</v>
      </c>
    </row>
    <row r="1823" spans="1:9">
      <c r="A1823" s="1" t="s">
        <v>10</v>
      </c>
      <c r="B1823" s="1">
        <v>304031097</v>
      </c>
      <c r="C1823" s="1" t="s">
        <v>101</v>
      </c>
      <c r="D1823" s="1">
        <v>30403109721</v>
      </c>
      <c r="E1823" s="1">
        <v>3109721</v>
      </c>
      <c r="F1823" s="1">
        <v>331</v>
      </c>
      <c r="G1823" s="1">
        <v>337</v>
      </c>
      <c r="H1823" s="6">
        <f t="shared" si="59"/>
        <v>1.812688821752266E-2</v>
      </c>
      <c r="I1823" t="str">
        <f t="shared" si="60"/>
        <v>RYAN</v>
      </c>
    </row>
    <row r="1824" spans="1:9">
      <c r="A1824" s="1" t="s">
        <v>10</v>
      </c>
      <c r="B1824" s="1">
        <v>304041098</v>
      </c>
      <c r="C1824" s="1" t="s">
        <v>25</v>
      </c>
      <c r="D1824" s="1">
        <v>30404109804</v>
      </c>
      <c r="E1824" s="1">
        <v>3109804</v>
      </c>
      <c r="F1824" s="1">
        <v>499</v>
      </c>
      <c r="G1824" s="1">
        <v>508</v>
      </c>
      <c r="H1824" s="6">
        <f t="shared" si="59"/>
        <v>1.8036072144288578E-2</v>
      </c>
      <c r="I1824" t="str">
        <f t="shared" si="60"/>
        <v>RYAN</v>
      </c>
    </row>
    <row r="1825" spans="1:9">
      <c r="A1825" s="1" t="s">
        <v>10</v>
      </c>
      <c r="B1825" s="1">
        <v>304041098</v>
      </c>
      <c r="C1825" s="1" t="s">
        <v>25</v>
      </c>
      <c r="D1825" s="1">
        <v>30404109805</v>
      </c>
      <c r="E1825" s="1">
        <v>3109805</v>
      </c>
      <c r="F1825" s="1">
        <v>327</v>
      </c>
      <c r="G1825" s="1">
        <v>324</v>
      </c>
      <c r="H1825" s="6">
        <f t="shared" ref="H1825:H1888" si="61">(G1825-F1825)/F1825</f>
        <v>-9.1743119266055051E-3</v>
      </c>
      <c r="I1825" t="str">
        <f t="shared" si="60"/>
        <v>RYAN</v>
      </c>
    </row>
    <row r="1826" spans="1:9">
      <c r="A1826" s="1" t="s">
        <v>10</v>
      </c>
      <c r="B1826" s="1">
        <v>304041098</v>
      </c>
      <c r="C1826" s="1" t="s">
        <v>25</v>
      </c>
      <c r="D1826" s="1">
        <v>30404109806</v>
      </c>
      <c r="E1826" s="1">
        <v>3109806</v>
      </c>
      <c r="F1826" s="1">
        <v>676</v>
      </c>
      <c r="G1826" s="1">
        <v>714</v>
      </c>
      <c r="H1826" s="6">
        <f t="shared" si="61"/>
        <v>5.6213017751479293E-2</v>
      </c>
      <c r="I1826" t="str">
        <f t="shared" si="60"/>
        <v>RYAN</v>
      </c>
    </row>
    <row r="1827" spans="1:9">
      <c r="A1827" s="1" t="s">
        <v>10</v>
      </c>
      <c r="B1827" s="1">
        <v>304041098</v>
      </c>
      <c r="C1827" s="1" t="s">
        <v>25</v>
      </c>
      <c r="D1827" s="1">
        <v>30404109807</v>
      </c>
      <c r="E1827" s="1">
        <v>3109807</v>
      </c>
      <c r="F1827" s="1">
        <v>214</v>
      </c>
      <c r="G1827" s="1">
        <v>223</v>
      </c>
      <c r="H1827" s="6">
        <f t="shared" si="61"/>
        <v>4.2056074766355138E-2</v>
      </c>
      <c r="I1827" t="str">
        <f t="shared" si="60"/>
        <v>RYAN</v>
      </c>
    </row>
    <row r="1828" spans="1:9">
      <c r="A1828" s="1" t="s">
        <v>10</v>
      </c>
      <c r="B1828" s="1">
        <v>304041098</v>
      </c>
      <c r="C1828" s="1" t="s">
        <v>25</v>
      </c>
      <c r="D1828" s="1">
        <v>30404109808</v>
      </c>
      <c r="E1828" s="1">
        <v>3109808</v>
      </c>
      <c r="F1828" s="1">
        <v>577</v>
      </c>
      <c r="G1828" s="1">
        <v>591</v>
      </c>
      <c r="H1828" s="6">
        <f t="shared" si="61"/>
        <v>2.4263431542461005E-2</v>
      </c>
      <c r="I1828" t="str">
        <f t="shared" si="60"/>
        <v>RYAN</v>
      </c>
    </row>
    <row r="1829" spans="1:9">
      <c r="A1829" s="1" t="s">
        <v>10</v>
      </c>
      <c r="B1829" s="1">
        <v>304041098</v>
      </c>
      <c r="C1829" s="1" t="s">
        <v>25</v>
      </c>
      <c r="D1829" s="1">
        <v>30404109810</v>
      </c>
      <c r="E1829" s="1">
        <v>3109810</v>
      </c>
      <c r="F1829" s="1">
        <v>259</v>
      </c>
      <c r="G1829" s="1">
        <v>260</v>
      </c>
      <c r="H1829" s="6">
        <f t="shared" si="61"/>
        <v>3.8610038610038611E-3</v>
      </c>
      <c r="I1829" t="str">
        <f t="shared" si="60"/>
        <v>RYAN</v>
      </c>
    </row>
    <row r="1830" spans="1:9">
      <c r="A1830" s="1" t="s">
        <v>10</v>
      </c>
      <c r="B1830" s="1">
        <v>304041098</v>
      </c>
      <c r="C1830" s="1" t="s">
        <v>25</v>
      </c>
      <c r="D1830" s="1">
        <v>30404109813</v>
      </c>
      <c r="E1830" s="1">
        <v>3109813</v>
      </c>
      <c r="F1830" s="1">
        <v>165</v>
      </c>
      <c r="G1830" s="1">
        <v>160</v>
      </c>
      <c r="H1830" s="6">
        <f t="shared" si="61"/>
        <v>-3.0303030303030304E-2</v>
      </c>
      <c r="I1830" t="str">
        <f t="shared" si="60"/>
        <v>RYAN</v>
      </c>
    </row>
    <row r="1831" spans="1:9">
      <c r="A1831" s="1" t="s">
        <v>10</v>
      </c>
      <c r="B1831" s="1">
        <v>304041098</v>
      </c>
      <c r="C1831" s="1" t="s">
        <v>25</v>
      </c>
      <c r="D1831" s="1">
        <v>30404109815</v>
      </c>
      <c r="E1831" s="1">
        <v>3109815</v>
      </c>
      <c r="F1831" s="1">
        <v>353</v>
      </c>
      <c r="G1831" s="1">
        <v>363</v>
      </c>
      <c r="H1831" s="6">
        <f t="shared" si="61"/>
        <v>2.8328611898016998E-2</v>
      </c>
      <c r="I1831" t="str">
        <f t="shared" si="60"/>
        <v>RYAN</v>
      </c>
    </row>
    <row r="1832" spans="1:9">
      <c r="A1832" s="1" t="s">
        <v>10</v>
      </c>
      <c r="B1832" s="1">
        <v>304041098</v>
      </c>
      <c r="C1832" s="1" t="s">
        <v>25</v>
      </c>
      <c r="D1832" s="1">
        <v>30404109816</v>
      </c>
      <c r="E1832" s="1">
        <v>3109816</v>
      </c>
      <c r="F1832" s="1">
        <v>419</v>
      </c>
      <c r="G1832" s="1">
        <v>432</v>
      </c>
      <c r="H1832" s="6">
        <f t="shared" si="61"/>
        <v>3.1026252983293555E-2</v>
      </c>
      <c r="I1832" t="str">
        <f t="shared" si="60"/>
        <v>RYAN</v>
      </c>
    </row>
    <row r="1833" spans="1:9">
      <c r="A1833" s="1" t="s">
        <v>10</v>
      </c>
      <c r="B1833" s="1">
        <v>304041098</v>
      </c>
      <c r="C1833" s="1" t="s">
        <v>25</v>
      </c>
      <c r="D1833" s="1">
        <v>30404109817</v>
      </c>
      <c r="E1833" s="1">
        <v>3109817</v>
      </c>
      <c r="F1833" s="1">
        <v>259</v>
      </c>
      <c r="G1833" s="1">
        <v>267</v>
      </c>
      <c r="H1833" s="6">
        <f t="shared" si="61"/>
        <v>3.0888030888030889E-2</v>
      </c>
      <c r="I1833" t="str">
        <f t="shared" si="60"/>
        <v>RYAN</v>
      </c>
    </row>
    <row r="1834" spans="1:9">
      <c r="A1834" s="1" t="s">
        <v>10</v>
      </c>
      <c r="B1834" s="1">
        <v>304041098</v>
      </c>
      <c r="C1834" s="1" t="s">
        <v>25</v>
      </c>
      <c r="D1834" s="1">
        <v>30404109818</v>
      </c>
      <c r="E1834" s="1">
        <v>3109818</v>
      </c>
      <c r="F1834" s="1">
        <v>491</v>
      </c>
      <c r="G1834" s="1">
        <v>493</v>
      </c>
      <c r="H1834" s="6">
        <f t="shared" si="61"/>
        <v>4.0733197556008143E-3</v>
      </c>
      <c r="I1834" t="str">
        <f t="shared" si="60"/>
        <v>RYAN</v>
      </c>
    </row>
    <row r="1835" spans="1:9">
      <c r="A1835" s="1" t="s">
        <v>10</v>
      </c>
      <c r="B1835" s="1">
        <v>304041099</v>
      </c>
      <c r="C1835" s="1" t="s">
        <v>102</v>
      </c>
      <c r="D1835" s="1">
        <v>30404109901</v>
      </c>
      <c r="E1835" s="1">
        <v>3109901</v>
      </c>
      <c r="F1835" s="1">
        <v>25</v>
      </c>
      <c r="G1835" s="1">
        <v>25</v>
      </c>
      <c r="H1835" s="6">
        <f t="shared" si="61"/>
        <v>0</v>
      </c>
      <c r="I1835" t="str">
        <f t="shared" si="60"/>
        <v>RYAN</v>
      </c>
    </row>
    <row r="1836" spans="1:9">
      <c r="A1836" s="1" t="s">
        <v>10</v>
      </c>
      <c r="B1836" s="1">
        <v>304041100</v>
      </c>
      <c r="C1836" s="1" t="s">
        <v>103</v>
      </c>
      <c r="D1836" s="1">
        <v>30404110001</v>
      </c>
      <c r="E1836" s="1">
        <v>3110001</v>
      </c>
      <c r="F1836" s="1">
        <v>328</v>
      </c>
      <c r="G1836" s="1">
        <v>318</v>
      </c>
      <c r="H1836" s="6">
        <f t="shared" si="61"/>
        <v>-3.048780487804878E-2</v>
      </c>
      <c r="I1836" t="str">
        <f t="shared" si="60"/>
        <v>RYAN</v>
      </c>
    </row>
    <row r="1837" spans="1:9">
      <c r="A1837" s="1" t="s">
        <v>10</v>
      </c>
      <c r="B1837" s="1">
        <v>304041100</v>
      </c>
      <c r="C1837" s="1" t="s">
        <v>103</v>
      </c>
      <c r="D1837" s="1">
        <v>30404110002</v>
      </c>
      <c r="E1837" s="1">
        <v>3110002</v>
      </c>
      <c r="F1837" s="1">
        <v>386</v>
      </c>
      <c r="G1837" s="1">
        <v>423</v>
      </c>
      <c r="H1837" s="6">
        <f t="shared" si="61"/>
        <v>9.585492227979274E-2</v>
      </c>
      <c r="I1837" t="str">
        <f t="shared" si="60"/>
        <v>RYAN</v>
      </c>
    </row>
    <row r="1838" spans="1:9">
      <c r="A1838" s="1" t="s">
        <v>10</v>
      </c>
      <c r="B1838" s="1">
        <v>304041100</v>
      </c>
      <c r="C1838" s="1" t="s">
        <v>103</v>
      </c>
      <c r="D1838" s="1">
        <v>30404110003</v>
      </c>
      <c r="E1838" s="1">
        <v>3110003</v>
      </c>
      <c r="F1838" s="1">
        <v>451</v>
      </c>
      <c r="G1838" s="1">
        <v>453</v>
      </c>
      <c r="H1838" s="6">
        <f t="shared" si="61"/>
        <v>4.434589800443459E-3</v>
      </c>
      <c r="I1838" t="str">
        <f t="shared" si="60"/>
        <v>RYAN</v>
      </c>
    </row>
    <row r="1839" spans="1:9">
      <c r="A1839" s="1" t="s">
        <v>10</v>
      </c>
      <c r="B1839" s="1">
        <v>304041100</v>
      </c>
      <c r="C1839" s="1" t="s">
        <v>103</v>
      </c>
      <c r="D1839" s="1">
        <v>30404110004</v>
      </c>
      <c r="E1839" s="1">
        <v>3110004</v>
      </c>
      <c r="F1839" s="1">
        <v>317</v>
      </c>
      <c r="G1839" s="1">
        <v>325</v>
      </c>
      <c r="H1839" s="6">
        <f t="shared" si="61"/>
        <v>2.5236593059936908E-2</v>
      </c>
      <c r="I1839" t="str">
        <f t="shared" si="60"/>
        <v>RYAN</v>
      </c>
    </row>
    <row r="1840" spans="1:9">
      <c r="A1840" s="1" t="s">
        <v>10</v>
      </c>
      <c r="B1840" s="1">
        <v>304041100</v>
      </c>
      <c r="C1840" s="1" t="s">
        <v>103</v>
      </c>
      <c r="D1840" s="1">
        <v>30404110005</v>
      </c>
      <c r="E1840" s="1">
        <v>3110005</v>
      </c>
      <c r="F1840" s="1">
        <v>233</v>
      </c>
      <c r="G1840" s="1">
        <v>237</v>
      </c>
      <c r="H1840" s="6">
        <f t="shared" si="61"/>
        <v>1.7167381974248927E-2</v>
      </c>
      <c r="I1840" t="str">
        <f t="shared" si="60"/>
        <v>RYAN</v>
      </c>
    </row>
    <row r="1841" spans="1:9">
      <c r="A1841" s="1" t="s">
        <v>10</v>
      </c>
      <c r="B1841" s="1">
        <v>304041100</v>
      </c>
      <c r="C1841" s="1" t="s">
        <v>103</v>
      </c>
      <c r="D1841" s="1">
        <v>30404110006</v>
      </c>
      <c r="E1841" s="1">
        <v>3110006</v>
      </c>
      <c r="F1841" s="1">
        <v>217</v>
      </c>
      <c r="G1841" s="1">
        <v>228</v>
      </c>
      <c r="H1841" s="6">
        <f t="shared" si="61"/>
        <v>5.0691244239631339E-2</v>
      </c>
      <c r="I1841" t="str">
        <f t="shared" si="60"/>
        <v>RYAN</v>
      </c>
    </row>
    <row r="1842" spans="1:9">
      <c r="A1842" s="1" t="s">
        <v>10</v>
      </c>
      <c r="B1842" s="1">
        <v>304041100</v>
      </c>
      <c r="C1842" s="1" t="s">
        <v>103</v>
      </c>
      <c r="D1842" s="1">
        <v>30404110007</v>
      </c>
      <c r="E1842" s="1">
        <v>3110007</v>
      </c>
      <c r="F1842" s="1">
        <v>40</v>
      </c>
      <c r="G1842" s="1">
        <v>51</v>
      </c>
      <c r="H1842" s="6">
        <f t="shared" si="61"/>
        <v>0.27500000000000002</v>
      </c>
      <c r="I1842" t="str">
        <f t="shared" si="60"/>
        <v>RYAN</v>
      </c>
    </row>
    <row r="1843" spans="1:9">
      <c r="A1843" s="1" t="s">
        <v>10</v>
      </c>
      <c r="B1843" s="1">
        <v>304041100</v>
      </c>
      <c r="C1843" s="1" t="s">
        <v>103</v>
      </c>
      <c r="D1843" s="1">
        <v>30404110008</v>
      </c>
      <c r="E1843" s="1">
        <v>3110008</v>
      </c>
      <c r="F1843" s="1">
        <v>317</v>
      </c>
      <c r="G1843" s="1">
        <v>322</v>
      </c>
      <c r="H1843" s="6">
        <f t="shared" si="61"/>
        <v>1.5772870662460567E-2</v>
      </c>
      <c r="I1843" t="str">
        <f t="shared" si="60"/>
        <v>RYAN</v>
      </c>
    </row>
    <row r="1844" spans="1:9">
      <c r="A1844" s="1" t="s">
        <v>10</v>
      </c>
      <c r="B1844" s="1">
        <v>304041100</v>
      </c>
      <c r="C1844" s="1" t="s">
        <v>103</v>
      </c>
      <c r="D1844" s="1">
        <v>30404110009</v>
      </c>
      <c r="E1844" s="1">
        <v>3110009</v>
      </c>
      <c r="F1844" s="1">
        <v>306</v>
      </c>
      <c r="G1844" s="1">
        <v>314</v>
      </c>
      <c r="H1844" s="6">
        <f t="shared" si="61"/>
        <v>2.6143790849673203E-2</v>
      </c>
      <c r="I1844" t="str">
        <f t="shared" si="60"/>
        <v>RYAN</v>
      </c>
    </row>
    <row r="1845" spans="1:9">
      <c r="A1845" s="1" t="s">
        <v>10</v>
      </c>
      <c r="B1845" s="1">
        <v>304041100</v>
      </c>
      <c r="C1845" s="1" t="s">
        <v>103</v>
      </c>
      <c r="D1845" s="1">
        <v>30404110010</v>
      </c>
      <c r="E1845" s="1">
        <v>3110010</v>
      </c>
      <c r="F1845" s="1">
        <v>355</v>
      </c>
      <c r="G1845" s="1">
        <v>363</v>
      </c>
      <c r="H1845" s="6">
        <f t="shared" si="61"/>
        <v>2.2535211267605635E-2</v>
      </c>
      <c r="I1845" t="str">
        <f t="shared" si="60"/>
        <v>RYAN</v>
      </c>
    </row>
    <row r="1846" spans="1:9">
      <c r="A1846" s="1" t="s">
        <v>10</v>
      </c>
      <c r="B1846" s="1">
        <v>304041100</v>
      </c>
      <c r="C1846" s="1" t="s">
        <v>103</v>
      </c>
      <c r="D1846" s="1">
        <v>30404110011</v>
      </c>
      <c r="E1846" s="1">
        <v>3110011</v>
      </c>
      <c r="F1846" s="1">
        <v>398</v>
      </c>
      <c r="G1846" s="1">
        <v>401</v>
      </c>
      <c r="H1846" s="6">
        <f t="shared" si="61"/>
        <v>7.537688442211055E-3</v>
      </c>
      <c r="I1846" t="str">
        <f t="shared" si="60"/>
        <v>RYAN</v>
      </c>
    </row>
    <row r="1847" spans="1:9">
      <c r="A1847" s="1" t="s">
        <v>10</v>
      </c>
      <c r="B1847" s="1">
        <v>304041100</v>
      </c>
      <c r="C1847" s="1" t="s">
        <v>103</v>
      </c>
      <c r="D1847" s="1">
        <v>30404110012</v>
      </c>
      <c r="E1847" s="1">
        <v>3110012</v>
      </c>
      <c r="F1847" s="1">
        <v>324</v>
      </c>
      <c r="G1847" s="1">
        <v>319</v>
      </c>
      <c r="H1847" s="6">
        <f t="shared" si="61"/>
        <v>-1.5432098765432098E-2</v>
      </c>
      <c r="I1847" t="str">
        <f t="shared" si="60"/>
        <v>RYAN</v>
      </c>
    </row>
    <row r="1848" spans="1:9">
      <c r="A1848" s="1" t="s">
        <v>10</v>
      </c>
      <c r="B1848" s="1">
        <v>304041100</v>
      </c>
      <c r="C1848" s="1" t="s">
        <v>103</v>
      </c>
      <c r="D1848" s="1">
        <v>30404110013</v>
      </c>
      <c r="E1848" s="1">
        <v>3110013</v>
      </c>
      <c r="F1848" s="1">
        <v>312</v>
      </c>
      <c r="G1848" s="1">
        <v>321</v>
      </c>
      <c r="H1848" s="6">
        <f t="shared" si="61"/>
        <v>2.8846153846153848E-2</v>
      </c>
      <c r="I1848" t="str">
        <f t="shared" si="60"/>
        <v>RYAN</v>
      </c>
    </row>
    <row r="1849" spans="1:9">
      <c r="A1849" s="1" t="s">
        <v>10</v>
      </c>
      <c r="B1849" s="1">
        <v>304041100</v>
      </c>
      <c r="C1849" s="1" t="s">
        <v>103</v>
      </c>
      <c r="D1849" s="1">
        <v>30404110014</v>
      </c>
      <c r="E1849" s="1">
        <v>3110014</v>
      </c>
      <c r="F1849" s="1">
        <v>206</v>
      </c>
      <c r="G1849" s="1">
        <v>212</v>
      </c>
      <c r="H1849" s="6">
        <f t="shared" si="61"/>
        <v>2.9126213592233011E-2</v>
      </c>
      <c r="I1849" t="str">
        <f t="shared" si="60"/>
        <v>RYAN</v>
      </c>
    </row>
    <row r="1850" spans="1:9">
      <c r="A1850" s="1" t="s">
        <v>10</v>
      </c>
      <c r="B1850" s="1">
        <v>304041100</v>
      </c>
      <c r="C1850" s="1" t="s">
        <v>103</v>
      </c>
      <c r="D1850" s="1">
        <v>30404110015</v>
      </c>
      <c r="E1850" s="1">
        <v>3110015</v>
      </c>
      <c r="F1850" s="1">
        <v>300</v>
      </c>
      <c r="G1850" s="1">
        <v>317</v>
      </c>
      <c r="H1850" s="6">
        <f t="shared" si="61"/>
        <v>5.6666666666666664E-2</v>
      </c>
      <c r="I1850" t="str">
        <f t="shared" si="60"/>
        <v>RYAN</v>
      </c>
    </row>
    <row r="1851" spans="1:9">
      <c r="A1851" s="1" t="s">
        <v>10</v>
      </c>
      <c r="B1851" s="1">
        <v>304041100</v>
      </c>
      <c r="C1851" s="1" t="s">
        <v>103</v>
      </c>
      <c r="D1851" s="1">
        <v>30404110016</v>
      </c>
      <c r="E1851" s="1">
        <v>3110016</v>
      </c>
      <c r="F1851" s="1">
        <v>254</v>
      </c>
      <c r="G1851" s="1">
        <v>252</v>
      </c>
      <c r="H1851" s="6">
        <f t="shared" si="61"/>
        <v>-7.874015748031496E-3</v>
      </c>
      <c r="I1851" t="str">
        <f t="shared" si="60"/>
        <v>RYAN</v>
      </c>
    </row>
    <row r="1852" spans="1:9">
      <c r="A1852" s="1" t="s">
        <v>10</v>
      </c>
      <c r="B1852" s="1">
        <v>304041100</v>
      </c>
      <c r="C1852" s="1" t="s">
        <v>103</v>
      </c>
      <c r="D1852" s="1">
        <v>30404110017</v>
      </c>
      <c r="E1852" s="1">
        <v>3110017</v>
      </c>
      <c r="F1852" s="1">
        <v>264</v>
      </c>
      <c r="G1852" s="1">
        <v>256</v>
      </c>
      <c r="H1852" s="6">
        <f t="shared" si="61"/>
        <v>-3.0303030303030304E-2</v>
      </c>
      <c r="I1852" t="str">
        <f t="shared" si="60"/>
        <v>RYAN</v>
      </c>
    </row>
    <row r="1853" spans="1:9">
      <c r="A1853" s="1" t="s">
        <v>10</v>
      </c>
      <c r="B1853" s="1">
        <v>304041100</v>
      </c>
      <c r="C1853" s="1" t="s">
        <v>103</v>
      </c>
      <c r="D1853" s="1">
        <v>30404110018</v>
      </c>
      <c r="E1853" s="1">
        <v>3110018</v>
      </c>
      <c r="F1853" s="1">
        <v>157</v>
      </c>
      <c r="G1853" s="1">
        <v>158</v>
      </c>
      <c r="H1853" s="6">
        <f t="shared" si="61"/>
        <v>6.369426751592357E-3</v>
      </c>
      <c r="I1853" t="str">
        <f t="shared" si="60"/>
        <v>RYAN</v>
      </c>
    </row>
    <row r="1854" spans="1:9">
      <c r="A1854" s="1" t="s">
        <v>10</v>
      </c>
      <c r="B1854" s="1">
        <v>304041100</v>
      </c>
      <c r="C1854" s="1" t="s">
        <v>103</v>
      </c>
      <c r="D1854" s="1">
        <v>30404110019</v>
      </c>
      <c r="E1854" s="1">
        <v>3110019</v>
      </c>
      <c r="F1854" s="1">
        <v>332</v>
      </c>
      <c r="G1854" s="1">
        <v>340</v>
      </c>
      <c r="H1854" s="6">
        <f t="shared" si="61"/>
        <v>2.4096385542168676E-2</v>
      </c>
      <c r="I1854" t="str">
        <f t="shared" si="60"/>
        <v>RYAN</v>
      </c>
    </row>
    <row r="1855" spans="1:9">
      <c r="A1855" s="1" t="s">
        <v>10</v>
      </c>
      <c r="B1855" s="1">
        <v>304041101</v>
      </c>
      <c r="C1855" s="1" t="s">
        <v>104</v>
      </c>
      <c r="D1855" s="1">
        <v>30404110101</v>
      </c>
      <c r="E1855" s="1">
        <v>3110101</v>
      </c>
      <c r="F1855" s="1">
        <v>347</v>
      </c>
      <c r="G1855" s="1">
        <v>347</v>
      </c>
      <c r="H1855" s="6">
        <f t="shared" si="61"/>
        <v>0</v>
      </c>
      <c r="I1855" t="str">
        <f t="shared" si="60"/>
        <v>RYAN</v>
      </c>
    </row>
    <row r="1856" spans="1:9">
      <c r="A1856" s="1" t="s">
        <v>10</v>
      </c>
      <c r="B1856" s="1">
        <v>304041101</v>
      </c>
      <c r="C1856" s="1" t="s">
        <v>104</v>
      </c>
      <c r="D1856" s="1">
        <v>30404110102</v>
      </c>
      <c r="E1856" s="1">
        <v>3110102</v>
      </c>
      <c r="F1856" s="1">
        <v>586</v>
      </c>
      <c r="G1856" s="1">
        <v>600</v>
      </c>
      <c r="H1856" s="6">
        <f t="shared" si="61"/>
        <v>2.3890784982935155E-2</v>
      </c>
      <c r="I1856" t="str">
        <f t="shared" si="60"/>
        <v>RYAN</v>
      </c>
    </row>
    <row r="1857" spans="1:9">
      <c r="A1857" s="1" t="s">
        <v>10</v>
      </c>
      <c r="B1857" s="1">
        <v>304041101</v>
      </c>
      <c r="C1857" s="1" t="s">
        <v>104</v>
      </c>
      <c r="D1857" s="1">
        <v>30404110103</v>
      </c>
      <c r="E1857" s="1">
        <v>3110103</v>
      </c>
      <c r="F1857" s="1">
        <v>359</v>
      </c>
      <c r="G1857" s="1">
        <v>375</v>
      </c>
      <c r="H1857" s="6">
        <f t="shared" si="61"/>
        <v>4.456824512534819E-2</v>
      </c>
      <c r="I1857" t="str">
        <f t="shared" si="60"/>
        <v>RYAN</v>
      </c>
    </row>
    <row r="1858" spans="1:9">
      <c r="A1858" s="1" t="s">
        <v>10</v>
      </c>
      <c r="B1858" s="1">
        <v>304041101</v>
      </c>
      <c r="C1858" s="1" t="s">
        <v>104</v>
      </c>
      <c r="D1858" s="1">
        <v>30404110104</v>
      </c>
      <c r="E1858" s="1">
        <v>3110104</v>
      </c>
      <c r="F1858" s="1">
        <v>292</v>
      </c>
      <c r="G1858" s="1">
        <v>305</v>
      </c>
      <c r="H1858" s="6">
        <f t="shared" si="61"/>
        <v>4.4520547945205477E-2</v>
      </c>
      <c r="I1858" t="str">
        <f t="shared" si="60"/>
        <v>RYAN</v>
      </c>
    </row>
    <row r="1859" spans="1:9">
      <c r="A1859" s="1" t="s">
        <v>10</v>
      </c>
      <c r="B1859" s="1">
        <v>304041101</v>
      </c>
      <c r="C1859" s="1" t="s">
        <v>104</v>
      </c>
      <c r="D1859" s="1">
        <v>30404110105</v>
      </c>
      <c r="E1859" s="1">
        <v>3110105</v>
      </c>
      <c r="F1859" s="1">
        <v>266</v>
      </c>
      <c r="G1859" s="1">
        <v>271</v>
      </c>
      <c r="H1859" s="6">
        <f t="shared" si="61"/>
        <v>1.8796992481203006E-2</v>
      </c>
      <c r="I1859" t="str">
        <f t="shared" ref="I1859:I1922" si="62">A1859</f>
        <v>RYAN</v>
      </c>
    </row>
    <row r="1860" spans="1:9">
      <c r="A1860" s="1" t="s">
        <v>10</v>
      </c>
      <c r="B1860" s="1">
        <v>304041101</v>
      </c>
      <c r="C1860" s="1" t="s">
        <v>104</v>
      </c>
      <c r="D1860" s="1">
        <v>30404110106</v>
      </c>
      <c r="E1860" s="1">
        <v>3110106</v>
      </c>
      <c r="F1860" s="1">
        <v>359</v>
      </c>
      <c r="G1860" s="1">
        <v>383</v>
      </c>
      <c r="H1860" s="6">
        <f t="shared" si="61"/>
        <v>6.6852367688022288E-2</v>
      </c>
      <c r="I1860" t="str">
        <f t="shared" si="62"/>
        <v>RYAN</v>
      </c>
    </row>
    <row r="1861" spans="1:9">
      <c r="A1861" s="1" t="s">
        <v>10</v>
      </c>
      <c r="B1861" s="1">
        <v>304041101</v>
      </c>
      <c r="C1861" s="1" t="s">
        <v>104</v>
      </c>
      <c r="D1861" s="1">
        <v>30404110107</v>
      </c>
      <c r="E1861" s="1">
        <v>3110107</v>
      </c>
      <c r="F1861" s="1">
        <v>475</v>
      </c>
      <c r="G1861" s="1">
        <v>490</v>
      </c>
      <c r="H1861" s="6">
        <f t="shared" si="61"/>
        <v>3.1578947368421054E-2</v>
      </c>
      <c r="I1861" t="str">
        <f t="shared" si="62"/>
        <v>RYAN</v>
      </c>
    </row>
    <row r="1862" spans="1:9">
      <c r="A1862" s="1" t="s">
        <v>10</v>
      </c>
      <c r="B1862" s="1">
        <v>304041101</v>
      </c>
      <c r="C1862" s="1" t="s">
        <v>104</v>
      </c>
      <c r="D1862" s="1">
        <v>30404110109</v>
      </c>
      <c r="E1862" s="1">
        <v>3110109</v>
      </c>
      <c r="F1862" s="1">
        <v>340</v>
      </c>
      <c r="G1862" s="1">
        <v>335</v>
      </c>
      <c r="H1862" s="6">
        <f t="shared" si="61"/>
        <v>-1.4705882352941176E-2</v>
      </c>
      <c r="I1862" t="str">
        <f t="shared" si="62"/>
        <v>RYAN</v>
      </c>
    </row>
    <row r="1863" spans="1:9">
      <c r="A1863" s="1" t="s">
        <v>10</v>
      </c>
      <c r="B1863" s="1">
        <v>304041101</v>
      </c>
      <c r="C1863" s="1" t="s">
        <v>104</v>
      </c>
      <c r="D1863" s="1">
        <v>30404110110</v>
      </c>
      <c r="E1863" s="1">
        <v>3110110</v>
      </c>
      <c r="F1863" s="1">
        <v>322</v>
      </c>
      <c r="G1863" s="1">
        <v>320</v>
      </c>
      <c r="H1863" s="6">
        <f t="shared" si="61"/>
        <v>-6.2111801242236021E-3</v>
      </c>
      <c r="I1863" t="str">
        <f t="shared" si="62"/>
        <v>RYAN</v>
      </c>
    </row>
    <row r="1864" spans="1:9">
      <c r="A1864" s="1" t="s">
        <v>10</v>
      </c>
      <c r="B1864" s="1">
        <v>304041101</v>
      </c>
      <c r="C1864" s="1" t="s">
        <v>104</v>
      </c>
      <c r="D1864" s="1">
        <v>30404110111</v>
      </c>
      <c r="E1864" s="1">
        <v>3110111</v>
      </c>
      <c r="F1864" s="1">
        <v>256</v>
      </c>
      <c r="G1864" s="1">
        <v>254</v>
      </c>
      <c r="H1864" s="6">
        <f t="shared" si="61"/>
        <v>-7.8125E-3</v>
      </c>
      <c r="I1864" t="str">
        <f t="shared" si="62"/>
        <v>RYAN</v>
      </c>
    </row>
    <row r="1865" spans="1:9">
      <c r="A1865" s="1" t="s">
        <v>10</v>
      </c>
      <c r="B1865" s="1">
        <v>304041101</v>
      </c>
      <c r="C1865" s="1" t="s">
        <v>104</v>
      </c>
      <c r="D1865" s="1">
        <v>30404110112</v>
      </c>
      <c r="E1865" s="1">
        <v>3110112</v>
      </c>
      <c r="F1865" s="1">
        <v>378</v>
      </c>
      <c r="G1865" s="1">
        <v>390</v>
      </c>
      <c r="H1865" s="6">
        <f t="shared" si="61"/>
        <v>3.1746031746031744E-2</v>
      </c>
      <c r="I1865" t="str">
        <f t="shared" si="62"/>
        <v>RYAN</v>
      </c>
    </row>
    <row r="1866" spans="1:9">
      <c r="A1866" s="1" t="s">
        <v>10</v>
      </c>
      <c r="B1866" s="1">
        <v>304041101</v>
      </c>
      <c r="C1866" s="1" t="s">
        <v>104</v>
      </c>
      <c r="D1866" s="1">
        <v>30404110113</v>
      </c>
      <c r="E1866" s="1">
        <v>3110113</v>
      </c>
      <c r="F1866" s="1">
        <v>203</v>
      </c>
      <c r="G1866" s="1">
        <v>200</v>
      </c>
      <c r="H1866" s="6">
        <f t="shared" si="61"/>
        <v>-1.4778325123152709E-2</v>
      </c>
      <c r="I1866" t="str">
        <f t="shared" si="62"/>
        <v>RYAN</v>
      </c>
    </row>
    <row r="1867" spans="1:9">
      <c r="A1867" s="1" t="s">
        <v>10</v>
      </c>
      <c r="B1867" s="1">
        <v>304041101</v>
      </c>
      <c r="C1867" s="1" t="s">
        <v>104</v>
      </c>
      <c r="D1867" s="1">
        <v>30404110114</v>
      </c>
      <c r="E1867" s="1">
        <v>3110114</v>
      </c>
      <c r="F1867" s="1">
        <v>341</v>
      </c>
      <c r="G1867" s="1">
        <v>342</v>
      </c>
      <c r="H1867" s="6">
        <f t="shared" si="61"/>
        <v>2.9325513196480938E-3</v>
      </c>
      <c r="I1867" t="str">
        <f t="shared" si="62"/>
        <v>RYAN</v>
      </c>
    </row>
    <row r="1868" spans="1:9">
      <c r="A1868" s="1" t="s">
        <v>10</v>
      </c>
      <c r="B1868" s="1">
        <v>304041101</v>
      </c>
      <c r="C1868" s="1" t="s">
        <v>104</v>
      </c>
      <c r="D1868" s="1">
        <v>30404110115</v>
      </c>
      <c r="E1868" s="1">
        <v>3110115</v>
      </c>
      <c r="F1868" s="1">
        <v>350</v>
      </c>
      <c r="G1868" s="1">
        <v>366</v>
      </c>
      <c r="H1868" s="6">
        <f t="shared" si="61"/>
        <v>4.5714285714285714E-2</v>
      </c>
      <c r="I1868" t="str">
        <f t="shared" si="62"/>
        <v>RYAN</v>
      </c>
    </row>
    <row r="1869" spans="1:9">
      <c r="A1869" s="1" t="s">
        <v>10</v>
      </c>
      <c r="B1869" s="1">
        <v>304041101</v>
      </c>
      <c r="C1869" s="1" t="s">
        <v>104</v>
      </c>
      <c r="D1869" s="1">
        <v>30404110116</v>
      </c>
      <c r="E1869" s="1">
        <v>3110116</v>
      </c>
      <c r="F1869" s="1">
        <v>336</v>
      </c>
      <c r="G1869" s="1">
        <v>360</v>
      </c>
      <c r="H1869" s="6">
        <f t="shared" si="61"/>
        <v>7.1428571428571425E-2</v>
      </c>
      <c r="I1869" t="str">
        <f t="shared" si="62"/>
        <v>RYAN</v>
      </c>
    </row>
    <row r="1870" spans="1:9">
      <c r="A1870" s="1" t="s">
        <v>10</v>
      </c>
      <c r="B1870" s="1">
        <v>304041101</v>
      </c>
      <c r="C1870" s="1" t="s">
        <v>104</v>
      </c>
      <c r="D1870" s="1">
        <v>30404110117</v>
      </c>
      <c r="E1870" s="1">
        <v>3110117</v>
      </c>
      <c r="F1870" s="1">
        <v>380</v>
      </c>
      <c r="G1870" s="1">
        <v>393</v>
      </c>
      <c r="H1870" s="6">
        <f t="shared" si="61"/>
        <v>3.4210526315789476E-2</v>
      </c>
      <c r="I1870" t="str">
        <f t="shared" si="62"/>
        <v>RYAN</v>
      </c>
    </row>
    <row r="1871" spans="1:9">
      <c r="A1871" s="1" t="s">
        <v>10</v>
      </c>
      <c r="B1871" s="1">
        <v>304041101</v>
      </c>
      <c r="C1871" s="1" t="s">
        <v>104</v>
      </c>
      <c r="D1871" s="1">
        <v>30404110118</v>
      </c>
      <c r="E1871" s="1">
        <v>3110118</v>
      </c>
      <c r="F1871" s="1">
        <v>225</v>
      </c>
      <c r="G1871" s="1">
        <v>234</v>
      </c>
      <c r="H1871" s="6">
        <f t="shared" si="61"/>
        <v>0.04</v>
      </c>
      <c r="I1871" t="str">
        <f t="shared" si="62"/>
        <v>RYAN</v>
      </c>
    </row>
    <row r="1872" spans="1:9">
      <c r="A1872" s="1" t="s">
        <v>10</v>
      </c>
      <c r="B1872" s="1">
        <v>304041101</v>
      </c>
      <c r="C1872" s="1" t="s">
        <v>104</v>
      </c>
      <c r="D1872" s="1">
        <v>30404110119</v>
      </c>
      <c r="E1872" s="1">
        <v>3110119</v>
      </c>
      <c r="F1872" s="1">
        <v>374</v>
      </c>
      <c r="G1872" s="1">
        <v>381</v>
      </c>
      <c r="H1872" s="6">
        <f t="shared" si="61"/>
        <v>1.871657754010695E-2</v>
      </c>
      <c r="I1872" t="str">
        <f t="shared" si="62"/>
        <v>RYAN</v>
      </c>
    </row>
    <row r="1873" spans="1:9">
      <c r="A1873" s="1" t="s">
        <v>10</v>
      </c>
      <c r="B1873" s="1">
        <v>304041101</v>
      </c>
      <c r="C1873" s="1" t="s">
        <v>104</v>
      </c>
      <c r="D1873" s="1">
        <v>30404110120</v>
      </c>
      <c r="E1873" s="1">
        <v>3110120</v>
      </c>
      <c r="F1873" s="1">
        <v>511</v>
      </c>
      <c r="G1873" s="1">
        <v>524</v>
      </c>
      <c r="H1873" s="6">
        <f t="shared" si="61"/>
        <v>2.5440313111545987E-2</v>
      </c>
      <c r="I1873" t="str">
        <f t="shared" si="62"/>
        <v>RYAN</v>
      </c>
    </row>
    <row r="1874" spans="1:9">
      <c r="A1874" s="1" t="s">
        <v>10</v>
      </c>
      <c r="B1874" s="1">
        <v>304041101</v>
      </c>
      <c r="C1874" s="1" t="s">
        <v>104</v>
      </c>
      <c r="D1874" s="1">
        <v>30404110121</v>
      </c>
      <c r="E1874" s="1">
        <v>3110121</v>
      </c>
      <c r="F1874" s="1">
        <v>57</v>
      </c>
      <c r="G1874" s="1">
        <v>58</v>
      </c>
      <c r="H1874" s="6">
        <f t="shared" si="61"/>
        <v>1.7543859649122806E-2</v>
      </c>
      <c r="I1874" t="str">
        <f t="shared" si="62"/>
        <v>RYAN</v>
      </c>
    </row>
    <row r="1875" spans="1:9">
      <c r="A1875" s="1" t="s">
        <v>10</v>
      </c>
      <c r="B1875" s="1">
        <v>304041101</v>
      </c>
      <c r="C1875" s="1" t="s">
        <v>104</v>
      </c>
      <c r="D1875" s="1">
        <v>30404110122</v>
      </c>
      <c r="E1875" s="1">
        <v>3110122</v>
      </c>
      <c r="F1875" s="1">
        <v>0</v>
      </c>
      <c r="G1875" s="1">
        <v>0</v>
      </c>
      <c r="H1875" s="6">
        <v>0</v>
      </c>
      <c r="I1875" t="str">
        <f t="shared" si="62"/>
        <v>RYAN</v>
      </c>
    </row>
    <row r="1876" spans="1:9">
      <c r="A1876" s="1" t="s">
        <v>10</v>
      </c>
      <c r="B1876" s="1">
        <v>304041102</v>
      </c>
      <c r="C1876" s="1" t="s">
        <v>105</v>
      </c>
      <c r="D1876" s="1">
        <v>30404110201</v>
      </c>
      <c r="E1876" s="1">
        <v>3110201</v>
      </c>
      <c r="F1876" s="1">
        <v>0</v>
      </c>
      <c r="G1876" s="1">
        <v>0</v>
      </c>
      <c r="H1876" s="6">
        <v>0</v>
      </c>
      <c r="I1876" t="str">
        <f t="shared" si="62"/>
        <v>RYAN</v>
      </c>
    </row>
    <row r="1877" spans="1:9">
      <c r="A1877" s="1" t="s">
        <v>10</v>
      </c>
      <c r="B1877" s="1">
        <v>304041103</v>
      </c>
      <c r="C1877" s="1" t="s">
        <v>106</v>
      </c>
      <c r="D1877" s="1">
        <v>30404110301</v>
      </c>
      <c r="E1877" s="1">
        <v>3110301</v>
      </c>
      <c r="F1877" s="1">
        <v>137</v>
      </c>
      <c r="G1877" s="1">
        <v>138</v>
      </c>
      <c r="H1877" s="6">
        <f t="shared" si="61"/>
        <v>7.2992700729927005E-3</v>
      </c>
      <c r="I1877" t="str">
        <f t="shared" si="62"/>
        <v>RYAN</v>
      </c>
    </row>
    <row r="1878" spans="1:9">
      <c r="A1878" s="1" t="s">
        <v>10</v>
      </c>
      <c r="B1878" s="1">
        <v>304041103</v>
      </c>
      <c r="C1878" s="1" t="s">
        <v>106</v>
      </c>
      <c r="D1878" s="1">
        <v>30404110302</v>
      </c>
      <c r="E1878" s="1">
        <v>3110302</v>
      </c>
      <c r="F1878" s="1">
        <v>296</v>
      </c>
      <c r="G1878" s="1">
        <v>299</v>
      </c>
      <c r="H1878" s="6">
        <f t="shared" si="61"/>
        <v>1.0135135135135136E-2</v>
      </c>
      <c r="I1878" t="str">
        <f t="shared" si="62"/>
        <v>RYAN</v>
      </c>
    </row>
    <row r="1879" spans="1:9">
      <c r="A1879" s="1" t="s">
        <v>10</v>
      </c>
      <c r="B1879" s="1">
        <v>304041103</v>
      </c>
      <c r="C1879" s="1" t="s">
        <v>106</v>
      </c>
      <c r="D1879" s="1">
        <v>30404110303</v>
      </c>
      <c r="E1879" s="1">
        <v>3110303</v>
      </c>
      <c r="F1879" s="1">
        <v>470</v>
      </c>
      <c r="G1879" s="1">
        <v>475</v>
      </c>
      <c r="H1879" s="6">
        <f t="shared" si="61"/>
        <v>1.0638297872340425E-2</v>
      </c>
      <c r="I1879" t="str">
        <f t="shared" si="62"/>
        <v>RYAN</v>
      </c>
    </row>
    <row r="1880" spans="1:9">
      <c r="A1880" s="1" t="s">
        <v>10</v>
      </c>
      <c r="B1880" s="1">
        <v>304041103</v>
      </c>
      <c r="C1880" s="1" t="s">
        <v>106</v>
      </c>
      <c r="D1880" s="1">
        <v>30404110304</v>
      </c>
      <c r="E1880" s="1">
        <v>3110304</v>
      </c>
      <c r="F1880" s="1">
        <v>345</v>
      </c>
      <c r="G1880" s="1">
        <v>341</v>
      </c>
      <c r="H1880" s="6">
        <f t="shared" si="61"/>
        <v>-1.1594202898550725E-2</v>
      </c>
      <c r="I1880" t="str">
        <f t="shared" si="62"/>
        <v>RYAN</v>
      </c>
    </row>
    <row r="1881" spans="1:9">
      <c r="A1881" s="1" t="s">
        <v>10</v>
      </c>
      <c r="B1881" s="1">
        <v>304041103</v>
      </c>
      <c r="C1881" s="1" t="s">
        <v>106</v>
      </c>
      <c r="D1881" s="1">
        <v>30404110305</v>
      </c>
      <c r="E1881" s="1">
        <v>3110305</v>
      </c>
      <c r="F1881" s="1">
        <v>256</v>
      </c>
      <c r="G1881" s="1">
        <v>260</v>
      </c>
      <c r="H1881" s="6">
        <f t="shared" si="61"/>
        <v>1.5625E-2</v>
      </c>
      <c r="I1881" t="str">
        <f t="shared" si="62"/>
        <v>RYAN</v>
      </c>
    </row>
    <row r="1882" spans="1:9">
      <c r="A1882" s="1" t="s">
        <v>10</v>
      </c>
      <c r="B1882" s="1">
        <v>304041103</v>
      </c>
      <c r="C1882" s="1" t="s">
        <v>106</v>
      </c>
      <c r="D1882" s="1">
        <v>30404110306</v>
      </c>
      <c r="E1882" s="1">
        <v>3110306</v>
      </c>
      <c r="F1882" s="1">
        <v>432</v>
      </c>
      <c r="G1882" s="1">
        <v>424</v>
      </c>
      <c r="H1882" s="6">
        <f t="shared" si="61"/>
        <v>-1.8518518518518517E-2</v>
      </c>
      <c r="I1882" t="str">
        <f t="shared" si="62"/>
        <v>RYAN</v>
      </c>
    </row>
    <row r="1883" spans="1:9">
      <c r="A1883" s="1" t="s">
        <v>10</v>
      </c>
      <c r="B1883" s="1">
        <v>304041103</v>
      </c>
      <c r="C1883" s="1" t="s">
        <v>106</v>
      </c>
      <c r="D1883" s="1">
        <v>30404110307</v>
      </c>
      <c r="E1883" s="1">
        <v>3110307</v>
      </c>
      <c r="F1883" s="1">
        <v>252</v>
      </c>
      <c r="G1883" s="1">
        <v>255</v>
      </c>
      <c r="H1883" s="6">
        <f t="shared" si="61"/>
        <v>1.1904761904761904E-2</v>
      </c>
      <c r="I1883" t="str">
        <f t="shared" si="62"/>
        <v>RYAN</v>
      </c>
    </row>
    <row r="1884" spans="1:9">
      <c r="A1884" s="1" t="s">
        <v>10</v>
      </c>
      <c r="B1884" s="1">
        <v>304041103</v>
      </c>
      <c r="C1884" s="1" t="s">
        <v>106</v>
      </c>
      <c r="D1884" s="1">
        <v>30404110308</v>
      </c>
      <c r="E1884" s="1">
        <v>3110308</v>
      </c>
      <c r="F1884" s="1">
        <v>371</v>
      </c>
      <c r="G1884" s="1">
        <v>375</v>
      </c>
      <c r="H1884" s="6">
        <f t="shared" si="61"/>
        <v>1.078167115902965E-2</v>
      </c>
      <c r="I1884" t="str">
        <f t="shared" si="62"/>
        <v>RYAN</v>
      </c>
    </row>
    <row r="1885" spans="1:9">
      <c r="A1885" s="1" t="s">
        <v>10</v>
      </c>
      <c r="B1885" s="1">
        <v>304041103</v>
      </c>
      <c r="C1885" s="1" t="s">
        <v>106</v>
      </c>
      <c r="D1885" s="1">
        <v>30404110309</v>
      </c>
      <c r="E1885" s="1">
        <v>3110309</v>
      </c>
      <c r="F1885" s="1">
        <v>407</v>
      </c>
      <c r="G1885" s="1">
        <v>397</v>
      </c>
      <c r="H1885" s="6">
        <f t="shared" si="61"/>
        <v>-2.4570024570024569E-2</v>
      </c>
      <c r="I1885" t="str">
        <f t="shared" si="62"/>
        <v>RYAN</v>
      </c>
    </row>
    <row r="1886" spans="1:9">
      <c r="A1886" s="1" t="s">
        <v>10</v>
      </c>
      <c r="B1886" s="1">
        <v>304041103</v>
      </c>
      <c r="C1886" s="1" t="s">
        <v>106</v>
      </c>
      <c r="D1886" s="1">
        <v>30404110310</v>
      </c>
      <c r="E1886" s="1">
        <v>3110310</v>
      </c>
      <c r="F1886" s="1">
        <v>265</v>
      </c>
      <c r="G1886" s="1">
        <v>257</v>
      </c>
      <c r="H1886" s="6">
        <f t="shared" si="61"/>
        <v>-3.0188679245283019E-2</v>
      </c>
      <c r="I1886" t="str">
        <f t="shared" si="62"/>
        <v>RYAN</v>
      </c>
    </row>
    <row r="1887" spans="1:9">
      <c r="A1887" s="1" t="s">
        <v>10</v>
      </c>
      <c r="B1887" s="1">
        <v>304041103</v>
      </c>
      <c r="C1887" s="1" t="s">
        <v>106</v>
      </c>
      <c r="D1887" s="1">
        <v>30404110311</v>
      </c>
      <c r="E1887" s="1">
        <v>3110311</v>
      </c>
      <c r="F1887" s="1">
        <v>425</v>
      </c>
      <c r="G1887" s="1">
        <v>430</v>
      </c>
      <c r="H1887" s="6">
        <f t="shared" si="61"/>
        <v>1.1764705882352941E-2</v>
      </c>
      <c r="I1887" t="str">
        <f t="shared" si="62"/>
        <v>RYAN</v>
      </c>
    </row>
    <row r="1888" spans="1:9">
      <c r="A1888" s="1" t="s">
        <v>10</v>
      </c>
      <c r="B1888" s="1">
        <v>304041103</v>
      </c>
      <c r="C1888" s="1" t="s">
        <v>106</v>
      </c>
      <c r="D1888" s="1">
        <v>30404110312</v>
      </c>
      <c r="E1888" s="1">
        <v>3110312</v>
      </c>
      <c r="F1888" s="1">
        <v>224</v>
      </c>
      <c r="G1888" s="1">
        <v>225</v>
      </c>
      <c r="H1888" s="6">
        <f t="shared" si="61"/>
        <v>4.464285714285714E-3</v>
      </c>
      <c r="I1888" t="str">
        <f t="shared" si="62"/>
        <v>RYAN</v>
      </c>
    </row>
    <row r="1889" spans="1:9">
      <c r="A1889" s="1" t="s">
        <v>10</v>
      </c>
      <c r="B1889" s="1">
        <v>304041103</v>
      </c>
      <c r="C1889" s="1" t="s">
        <v>106</v>
      </c>
      <c r="D1889" s="1">
        <v>30404110313</v>
      </c>
      <c r="E1889" s="1">
        <v>3110313</v>
      </c>
      <c r="F1889" s="1">
        <v>393</v>
      </c>
      <c r="G1889" s="1">
        <v>394</v>
      </c>
      <c r="H1889" s="6">
        <f t="shared" ref="H1889:H1952" si="63">(G1889-F1889)/F1889</f>
        <v>2.5445292620865142E-3</v>
      </c>
      <c r="I1889" t="str">
        <f t="shared" si="62"/>
        <v>RYAN</v>
      </c>
    </row>
    <row r="1890" spans="1:9">
      <c r="A1890" s="1" t="s">
        <v>10</v>
      </c>
      <c r="B1890" s="1">
        <v>304041103</v>
      </c>
      <c r="C1890" s="1" t="s">
        <v>106</v>
      </c>
      <c r="D1890" s="1">
        <v>30404110314</v>
      </c>
      <c r="E1890" s="1">
        <v>3110314</v>
      </c>
      <c r="F1890" s="1">
        <v>312</v>
      </c>
      <c r="G1890" s="1">
        <v>314</v>
      </c>
      <c r="H1890" s="6">
        <f t="shared" si="63"/>
        <v>6.41025641025641E-3</v>
      </c>
      <c r="I1890" t="str">
        <f t="shared" si="62"/>
        <v>RYAN</v>
      </c>
    </row>
    <row r="1891" spans="1:9">
      <c r="A1891" s="1" t="s">
        <v>10</v>
      </c>
      <c r="B1891" s="1">
        <v>304041103</v>
      </c>
      <c r="C1891" s="1" t="s">
        <v>106</v>
      </c>
      <c r="D1891" s="1">
        <v>30404110315</v>
      </c>
      <c r="E1891" s="1">
        <v>3110315</v>
      </c>
      <c r="F1891" s="1">
        <v>234</v>
      </c>
      <c r="G1891" s="1">
        <v>236</v>
      </c>
      <c r="H1891" s="6">
        <f t="shared" si="63"/>
        <v>8.5470085470085479E-3</v>
      </c>
      <c r="I1891" t="str">
        <f t="shared" si="62"/>
        <v>RYAN</v>
      </c>
    </row>
    <row r="1892" spans="1:9">
      <c r="A1892" s="1" t="s">
        <v>10</v>
      </c>
      <c r="B1892" s="1">
        <v>304041103</v>
      </c>
      <c r="C1892" s="1" t="s">
        <v>106</v>
      </c>
      <c r="D1892" s="1">
        <v>30404110316</v>
      </c>
      <c r="E1892" s="1">
        <v>3110316</v>
      </c>
      <c r="F1892" s="1">
        <v>282</v>
      </c>
      <c r="G1892" s="1">
        <v>299</v>
      </c>
      <c r="H1892" s="6">
        <f t="shared" si="63"/>
        <v>6.0283687943262408E-2</v>
      </c>
      <c r="I1892" t="str">
        <f t="shared" si="62"/>
        <v>RYAN</v>
      </c>
    </row>
    <row r="1893" spans="1:9">
      <c r="A1893" s="1" t="s">
        <v>10</v>
      </c>
      <c r="B1893" s="1">
        <v>304041103</v>
      </c>
      <c r="C1893" s="1" t="s">
        <v>106</v>
      </c>
      <c r="D1893" s="1">
        <v>30404110317</v>
      </c>
      <c r="E1893" s="1">
        <v>3110317</v>
      </c>
      <c r="F1893" s="1">
        <v>290</v>
      </c>
      <c r="G1893" s="1">
        <v>293</v>
      </c>
      <c r="H1893" s="6">
        <f t="shared" si="63"/>
        <v>1.0344827586206896E-2</v>
      </c>
      <c r="I1893" t="str">
        <f t="shared" si="62"/>
        <v>RYAN</v>
      </c>
    </row>
    <row r="1894" spans="1:9">
      <c r="A1894" s="1" t="s">
        <v>10</v>
      </c>
      <c r="B1894" s="1">
        <v>304041103</v>
      </c>
      <c r="C1894" s="1" t="s">
        <v>106</v>
      </c>
      <c r="D1894" s="1">
        <v>30404110318</v>
      </c>
      <c r="E1894" s="1">
        <v>3110318</v>
      </c>
      <c r="F1894" s="1">
        <v>285</v>
      </c>
      <c r="G1894" s="1">
        <v>282</v>
      </c>
      <c r="H1894" s="6">
        <f t="shared" si="63"/>
        <v>-1.0526315789473684E-2</v>
      </c>
      <c r="I1894" t="str">
        <f t="shared" si="62"/>
        <v>RYAN</v>
      </c>
    </row>
    <row r="1895" spans="1:9">
      <c r="A1895" s="1" t="s">
        <v>10</v>
      </c>
      <c r="B1895" s="1">
        <v>304041103</v>
      </c>
      <c r="C1895" s="1" t="s">
        <v>106</v>
      </c>
      <c r="D1895" s="1">
        <v>30404110319</v>
      </c>
      <c r="E1895" s="1">
        <v>3110319</v>
      </c>
      <c r="F1895" s="1">
        <v>300</v>
      </c>
      <c r="G1895" s="1">
        <v>310</v>
      </c>
      <c r="H1895" s="6">
        <f t="shared" si="63"/>
        <v>3.3333333333333333E-2</v>
      </c>
      <c r="I1895" t="str">
        <f t="shared" si="62"/>
        <v>RYAN</v>
      </c>
    </row>
    <row r="1896" spans="1:9">
      <c r="A1896" s="1" t="s">
        <v>10</v>
      </c>
      <c r="B1896" s="1">
        <v>304041103</v>
      </c>
      <c r="C1896" s="1" t="s">
        <v>106</v>
      </c>
      <c r="D1896" s="1">
        <v>30404110320</v>
      </c>
      <c r="E1896" s="1">
        <v>3110320</v>
      </c>
      <c r="F1896" s="1">
        <v>319</v>
      </c>
      <c r="G1896" s="1">
        <v>340</v>
      </c>
      <c r="H1896" s="6">
        <f t="shared" si="63"/>
        <v>6.5830721003134793E-2</v>
      </c>
      <c r="I1896" t="str">
        <f t="shared" si="62"/>
        <v>RYAN</v>
      </c>
    </row>
    <row r="1897" spans="1:9">
      <c r="A1897" s="1" t="s">
        <v>10</v>
      </c>
      <c r="B1897" s="1">
        <v>304041103</v>
      </c>
      <c r="C1897" s="1" t="s">
        <v>106</v>
      </c>
      <c r="D1897" s="1">
        <v>30404110321</v>
      </c>
      <c r="E1897" s="1">
        <v>3110321</v>
      </c>
      <c r="F1897" s="1">
        <v>205</v>
      </c>
      <c r="G1897" s="1">
        <v>211</v>
      </c>
      <c r="H1897" s="6">
        <f t="shared" si="63"/>
        <v>2.9268292682926831E-2</v>
      </c>
      <c r="I1897" t="str">
        <f t="shared" si="62"/>
        <v>RYAN</v>
      </c>
    </row>
    <row r="1898" spans="1:9">
      <c r="A1898" s="1" t="s">
        <v>10</v>
      </c>
      <c r="B1898" s="1">
        <v>304041103</v>
      </c>
      <c r="C1898" s="1" t="s">
        <v>106</v>
      </c>
      <c r="D1898" s="1">
        <v>30404110322</v>
      </c>
      <c r="E1898" s="1">
        <v>3110322</v>
      </c>
      <c r="F1898" s="1">
        <v>273</v>
      </c>
      <c r="G1898" s="1">
        <v>270</v>
      </c>
      <c r="H1898" s="6">
        <f t="shared" si="63"/>
        <v>-1.098901098901099E-2</v>
      </c>
      <c r="I1898" t="str">
        <f t="shared" si="62"/>
        <v>RYAN</v>
      </c>
    </row>
    <row r="1899" spans="1:9">
      <c r="A1899" s="1" t="s">
        <v>10</v>
      </c>
      <c r="B1899" s="1">
        <v>304041103</v>
      </c>
      <c r="C1899" s="1" t="s">
        <v>106</v>
      </c>
      <c r="D1899" s="1">
        <v>30404110323</v>
      </c>
      <c r="E1899" s="1">
        <v>3110323</v>
      </c>
      <c r="F1899" s="1">
        <v>315</v>
      </c>
      <c r="G1899" s="1">
        <v>324</v>
      </c>
      <c r="H1899" s="6">
        <f t="shared" si="63"/>
        <v>2.8571428571428571E-2</v>
      </c>
      <c r="I1899" t="str">
        <f t="shared" si="62"/>
        <v>RYAN</v>
      </c>
    </row>
    <row r="1900" spans="1:9">
      <c r="A1900" s="1" t="s">
        <v>10</v>
      </c>
      <c r="B1900" s="1">
        <v>304041103</v>
      </c>
      <c r="C1900" s="1" t="s">
        <v>106</v>
      </c>
      <c r="D1900" s="1">
        <v>30404110324</v>
      </c>
      <c r="E1900" s="1">
        <v>3110324</v>
      </c>
      <c r="F1900" s="1">
        <v>264</v>
      </c>
      <c r="G1900" s="1">
        <v>263</v>
      </c>
      <c r="H1900" s="6">
        <f t="shared" si="63"/>
        <v>-3.787878787878788E-3</v>
      </c>
      <c r="I1900" t="str">
        <f t="shared" si="62"/>
        <v>RYAN</v>
      </c>
    </row>
    <row r="1901" spans="1:9">
      <c r="A1901" s="1" t="s">
        <v>10</v>
      </c>
      <c r="B1901" s="1">
        <v>304041103</v>
      </c>
      <c r="C1901" s="1" t="s">
        <v>106</v>
      </c>
      <c r="D1901" s="1">
        <v>30404110325</v>
      </c>
      <c r="E1901" s="1">
        <v>3110325</v>
      </c>
      <c r="F1901" s="1">
        <v>332</v>
      </c>
      <c r="G1901" s="1">
        <v>320</v>
      </c>
      <c r="H1901" s="6">
        <f t="shared" si="63"/>
        <v>-3.614457831325301E-2</v>
      </c>
      <c r="I1901" t="str">
        <f t="shared" si="62"/>
        <v>RYAN</v>
      </c>
    </row>
    <row r="1902" spans="1:9">
      <c r="A1902" s="1" t="s">
        <v>10</v>
      </c>
      <c r="B1902" s="1">
        <v>304041103</v>
      </c>
      <c r="C1902" s="1" t="s">
        <v>106</v>
      </c>
      <c r="D1902" s="1">
        <v>30404110326</v>
      </c>
      <c r="E1902" s="1">
        <v>3110326</v>
      </c>
      <c r="F1902" s="1">
        <v>209</v>
      </c>
      <c r="G1902" s="1">
        <v>212</v>
      </c>
      <c r="H1902" s="6">
        <f t="shared" si="63"/>
        <v>1.4354066985645933E-2</v>
      </c>
      <c r="I1902" t="str">
        <f t="shared" si="62"/>
        <v>RYAN</v>
      </c>
    </row>
    <row r="1903" spans="1:9">
      <c r="A1903" s="1" t="s">
        <v>10</v>
      </c>
      <c r="B1903" s="1">
        <v>304041103</v>
      </c>
      <c r="C1903" s="1" t="s">
        <v>106</v>
      </c>
      <c r="D1903" s="1">
        <v>30404110327</v>
      </c>
      <c r="E1903" s="1">
        <v>3110327</v>
      </c>
      <c r="F1903" s="1">
        <v>328</v>
      </c>
      <c r="G1903" s="1">
        <v>329</v>
      </c>
      <c r="H1903" s="6">
        <f t="shared" si="63"/>
        <v>3.0487804878048782E-3</v>
      </c>
      <c r="I1903" t="str">
        <f t="shared" si="62"/>
        <v>RYAN</v>
      </c>
    </row>
    <row r="1904" spans="1:9">
      <c r="A1904" s="1" t="s">
        <v>10</v>
      </c>
      <c r="B1904" s="1">
        <v>304041103</v>
      </c>
      <c r="C1904" s="1" t="s">
        <v>106</v>
      </c>
      <c r="D1904" s="1">
        <v>30404110328</v>
      </c>
      <c r="E1904" s="1">
        <v>3110328</v>
      </c>
      <c r="F1904" s="1">
        <v>389</v>
      </c>
      <c r="G1904" s="1">
        <v>393</v>
      </c>
      <c r="H1904" s="6">
        <f t="shared" si="63"/>
        <v>1.0282776349614395E-2</v>
      </c>
      <c r="I1904" t="str">
        <f t="shared" si="62"/>
        <v>RYAN</v>
      </c>
    </row>
    <row r="1905" spans="1:9">
      <c r="A1905" s="1" t="s">
        <v>10</v>
      </c>
      <c r="B1905" s="1">
        <v>304041103</v>
      </c>
      <c r="C1905" s="1" t="s">
        <v>106</v>
      </c>
      <c r="D1905" s="1">
        <v>30404110329</v>
      </c>
      <c r="E1905" s="1">
        <v>3110329</v>
      </c>
      <c r="F1905" s="1">
        <v>303</v>
      </c>
      <c r="G1905" s="1">
        <v>306</v>
      </c>
      <c r="H1905" s="6">
        <f t="shared" si="63"/>
        <v>9.9009900990099011E-3</v>
      </c>
      <c r="I1905" t="str">
        <f t="shared" si="62"/>
        <v>RYAN</v>
      </c>
    </row>
    <row r="1906" spans="1:9">
      <c r="A1906" s="1" t="s">
        <v>10</v>
      </c>
      <c r="B1906" s="1">
        <v>304041103</v>
      </c>
      <c r="C1906" s="1" t="s">
        <v>106</v>
      </c>
      <c r="D1906" s="1">
        <v>30404110330</v>
      </c>
      <c r="E1906" s="1">
        <v>3110330</v>
      </c>
      <c r="F1906" s="1">
        <v>222</v>
      </c>
      <c r="G1906" s="1">
        <v>222</v>
      </c>
      <c r="H1906" s="6">
        <f t="shared" si="63"/>
        <v>0</v>
      </c>
      <c r="I1906" t="str">
        <f t="shared" si="62"/>
        <v>RYAN</v>
      </c>
    </row>
    <row r="1907" spans="1:9">
      <c r="A1907" s="1" t="s">
        <v>10</v>
      </c>
      <c r="B1907" s="1">
        <v>304041103</v>
      </c>
      <c r="C1907" s="1" t="s">
        <v>106</v>
      </c>
      <c r="D1907" s="1">
        <v>30404110331</v>
      </c>
      <c r="E1907" s="1">
        <v>3110331</v>
      </c>
      <c r="F1907" s="1">
        <v>419</v>
      </c>
      <c r="G1907" s="1">
        <v>432</v>
      </c>
      <c r="H1907" s="6">
        <f t="shared" si="63"/>
        <v>3.1026252983293555E-2</v>
      </c>
      <c r="I1907" t="str">
        <f t="shared" si="62"/>
        <v>RYAN</v>
      </c>
    </row>
    <row r="1908" spans="1:9">
      <c r="A1908" s="1" t="s">
        <v>10</v>
      </c>
      <c r="B1908" s="1">
        <v>304041103</v>
      </c>
      <c r="C1908" s="1" t="s">
        <v>106</v>
      </c>
      <c r="D1908" s="1">
        <v>30404110332</v>
      </c>
      <c r="E1908" s="1">
        <v>3110332</v>
      </c>
      <c r="F1908" s="1">
        <v>313</v>
      </c>
      <c r="G1908" s="1">
        <v>322</v>
      </c>
      <c r="H1908" s="6">
        <f t="shared" si="63"/>
        <v>2.8753993610223641E-2</v>
      </c>
      <c r="I1908" t="str">
        <f t="shared" si="62"/>
        <v>RYAN</v>
      </c>
    </row>
    <row r="1909" spans="1:9">
      <c r="A1909" s="1" t="s">
        <v>10</v>
      </c>
      <c r="B1909" s="1">
        <v>304041103</v>
      </c>
      <c r="C1909" s="1" t="s">
        <v>106</v>
      </c>
      <c r="D1909" s="1">
        <v>30404110333</v>
      </c>
      <c r="E1909" s="1">
        <v>3110333</v>
      </c>
      <c r="F1909" s="1">
        <v>408</v>
      </c>
      <c r="G1909" s="1">
        <v>422</v>
      </c>
      <c r="H1909" s="6">
        <f t="shared" si="63"/>
        <v>3.4313725490196081E-2</v>
      </c>
      <c r="I1909" t="str">
        <f t="shared" si="62"/>
        <v>RYAN</v>
      </c>
    </row>
    <row r="1910" spans="1:9">
      <c r="A1910" s="1" t="s">
        <v>10</v>
      </c>
      <c r="B1910" s="1">
        <v>304041103</v>
      </c>
      <c r="C1910" s="1" t="s">
        <v>106</v>
      </c>
      <c r="D1910" s="1">
        <v>30404110334</v>
      </c>
      <c r="E1910" s="1">
        <v>3110334</v>
      </c>
      <c r="F1910" s="1">
        <v>405</v>
      </c>
      <c r="G1910" s="1">
        <v>409</v>
      </c>
      <c r="H1910" s="6">
        <f t="shared" si="63"/>
        <v>9.876543209876543E-3</v>
      </c>
      <c r="I1910" t="str">
        <f t="shared" si="62"/>
        <v>RYAN</v>
      </c>
    </row>
    <row r="1911" spans="1:9">
      <c r="A1911" s="1" t="s">
        <v>10</v>
      </c>
      <c r="B1911" s="1">
        <v>304041103</v>
      </c>
      <c r="C1911" s="1" t="s">
        <v>106</v>
      </c>
      <c r="D1911" s="1">
        <v>30404110335</v>
      </c>
      <c r="E1911" s="1">
        <v>3110335</v>
      </c>
      <c r="F1911" s="1">
        <v>457</v>
      </c>
      <c r="G1911" s="1">
        <v>463</v>
      </c>
      <c r="H1911" s="6">
        <f t="shared" si="63"/>
        <v>1.3129102844638949E-2</v>
      </c>
      <c r="I1911" t="str">
        <f t="shared" si="62"/>
        <v>RYAN</v>
      </c>
    </row>
    <row r="1912" spans="1:9">
      <c r="A1912" s="1" t="s">
        <v>10</v>
      </c>
      <c r="B1912" s="1">
        <v>304041103</v>
      </c>
      <c r="C1912" s="1" t="s">
        <v>106</v>
      </c>
      <c r="D1912" s="1">
        <v>30404110336</v>
      </c>
      <c r="E1912" s="1">
        <v>3110336</v>
      </c>
      <c r="F1912" s="1">
        <v>358</v>
      </c>
      <c r="G1912" s="1">
        <v>371</v>
      </c>
      <c r="H1912" s="6">
        <f t="shared" si="63"/>
        <v>3.6312849162011177E-2</v>
      </c>
      <c r="I1912" t="str">
        <f t="shared" si="62"/>
        <v>RYAN</v>
      </c>
    </row>
    <row r="1913" spans="1:9">
      <c r="A1913" s="1" t="s">
        <v>10</v>
      </c>
      <c r="B1913" s="1">
        <v>304041103</v>
      </c>
      <c r="C1913" s="1" t="s">
        <v>106</v>
      </c>
      <c r="D1913" s="1">
        <v>30404110337</v>
      </c>
      <c r="E1913" s="1">
        <v>3110337</v>
      </c>
      <c r="F1913" s="1">
        <v>258</v>
      </c>
      <c r="G1913" s="1">
        <v>251</v>
      </c>
      <c r="H1913" s="6">
        <f t="shared" si="63"/>
        <v>-2.7131782945736434E-2</v>
      </c>
      <c r="I1913" t="str">
        <f t="shared" si="62"/>
        <v>RYAN</v>
      </c>
    </row>
    <row r="1914" spans="1:9">
      <c r="A1914" s="1" t="s">
        <v>10</v>
      </c>
      <c r="B1914" s="1">
        <v>304041103</v>
      </c>
      <c r="C1914" s="1" t="s">
        <v>106</v>
      </c>
      <c r="D1914" s="1">
        <v>30404110338</v>
      </c>
      <c r="E1914" s="1">
        <v>3110338</v>
      </c>
      <c r="F1914" s="1">
        <v>457</v>
      </c>
      <c r="G1914" s="1">
        <v>440</v>
      </c>
      <c r="H1914" s="6">
        <f t="shared" si="63"/>
        <v>-3.7199124726477024E-2</v>
      </c>
      <c r="I1914" t="str">
        <f t="shared" si="62"/>
        <v>RYAN</v>
      </c>
    </row>
    <row r="1915" spans="1:9">
      <c r="A1915" s="1" t="s">
        <v>10</v>
      </c>
      <c r="B1915" s="1">
        <v>304041103</v>
      </c>
      <c r="C1915" s="1" t="s">
        <v>106</v>
      </c>
      <c r="D1915" s="1">
        <v>30404110339</v>
      </c>
      <c r="E1915" s="1">
        <v>3110339</v>
      </c>
      <c r="F1915" s="1">
        <v>371</v>
      </c>
      <c r="G1915" s="1">
        <v>385</v>
      </c>
      <c r="H1915" s="6">
        <f t="shared" si="63"/>
        <v>3.7735849056603772E-2</v>
      </c>
      <c r="I1915" t="str">
        <f t="shared" si="62"/>
        <v>RYAN</v>
      </c>
    </row>
    <row r="1916" spans="1:9">
      <c r="A1916" s="1" t="s">
        <v>10</v>
      </c>
      <c r="B1916" s="1">
        <v>304041103</v>
      </c>
      <c r="C1916" s="1" t="s">
        <v>106</v>
      </c>
      <c r="D1916" s="1">
        <v>30404110340</v>
      </c>
      <c r="E1916" s="1">
        <v>3110340</v>
      </c>
      <c r="F1916" s="1">
        <v>193</v>
      </c>
      <c r="G1916" s="1">
        <v>192</v>
      </c>
      <c r="H1916" s="6">
        <f t="shared" si="63"/>
        <v>-5.1813471502590676E-3</v>
      </c>
      <c r="I1916" t="str">
        <f t="shared" si="62"/>
        <v>RYAN</v>
      </c>
    </row>
    <row r="1917" spans="1:9">
      <c r="A1917" s="1" t="s">
        <v>10</v>
      </c>
      <c r="B1917" s="1">
        <v>304041104</v>
      </c>
      <c r="C1917" s="1" t="s">
        <v>107</v>
      </c>
      <c r="D1917" s="1">
        <v>30404110401</v>
      </c>
      <c r="E1917" s="1">
        <v>3110401</v>
      </c>
      <c r="F1917" s="1">
        <v>295</v>
      </c>
      <c r="G1917" s="1">
        <v>331</v>
      </c>
      <c r="H1917" s="6">
        <f t="shared" si="63"/>
        <v>0.12203389830508475</v>
      </c>
      <c r="I1917" t="str">
        <f t="shared" si="62"/>
        <v>RYAN</v>
      </c>
    </row>
    <row r="1918" spans="1:9">
      <c r="A1918" s="1" t="s">
        <v>10</v>
      </c>
      <c r="B1918" s="1">
        <v>304041104</v>
      </c>
      <c r="C1918" s="1" t="s">
        <v>107</v>
      </c>
      <c r="D1918" s="1">
        <v>30404110402</v>
      </c>
      <c r="E1918" s="1">
        <v>3110402</v>
      </c>
      <c r="F1918" s="1">
        <v>381</v>
      </c>
      <c r="G1918" s="1">
        <v>399</v>
      </c>
      <c r="H1918" s="6">
        <f t="shared" si="63"/>
        <v>4.7244094488188976E-2</v>
      </c>
      <c r="I1918" t="str">
        <f t="shared" si="62"/>
        <v>RYAN</v>
      </c>
    </row>
    <row r="1919" spans="1:9">
      <c r="A1919" s="1" t="s">
        <v>10</v>
      </c>
      <c r="B1919" s="1">
        <v>304041104</v>
      </c>
      <c r="C1919" s="1" t="s">
        <v>107</v>
      </c>
      <c r="D1919" s="1">
        <v>30404110403</v>
      </c>
      <c r="E1919" s="1">
        <v>3110403</v>
      </c>
      <c r="F1919" s="1">
        <v>354</v>
      </c>
      <c r="G1919" s="1">
        <v>374</v>
      </c>
      <c r="H1919" s="6">
        <f t="shared" si="63"/>
        <v>5.6497175141242938E-2</v>
      </c>
      <c r="I1919" t="str">
        <f t="shared" si="62"/>
        <v>RYAN</v>
      </c>
    </row>
    <row r="1920" spans="1:9">
      <c r="A1920" s="1" t="s">
        <v>10</v>
      </c>
      <c r="B1920" s="1">
        <v>304041104</v>
      </c>
      <c r="C1920" s="1" t="s">
        <v>107</v>
      </c>
      <c r="D1920" s="1">
        <v>30404110404</v>
      </c>
      <c r="E1920" s="1">
        <v>3110404</v>
      </c>
      <c r="F1920" s="1">
        <v>366</v>
      </c>
      <c r="G1920" s="1">
        <v>362</v>
      </c>
      <c r="H1920" s="6">
        <f t="shared" si="63"/>
        <v>-1.092896174863388E-2</v>
      </c>
      <c r="I1920" t="str">
        <f t="shared" si="62"/>
        <v>RYAN</v>
      </c>
    </row>
    <row r="1921" spans="1:9">
      <c r="A1921" s="1" t="s">
        <v>10</v>
      </c>
      <c r="B1921" s="1">
        <v>304041104</v>
      </c>
      <c r="C1921" s="1" t="s">
        <v>107</v>
      </c>
      <c r="D1921" s="1">
        <v>30404110405</v>
      </c>
      <c r="E1921" s="1">
        <v>3110405</v>
      </c>
      <c r="F1921" s="1">
        <v>366</v>
      </c>
      <c r="G1921" s="1">
        <v>377</v>
      </c>
      <c r="H1921" s="6">
        <f t="shared" si="63"/>
        <v>3.0054644808743168E-2</v>
      </c>
      <c r="I1921" t="str">
        <f t="shared" si="62"/>
        <v>RYAN</v>
      </c>
    </row>
    <row r="1922" spans="1:9">
      <c r="A1922" s="1" t="s">
        <v>10</v>
      </c>
      <c r="B1922" s="1">
        <v>304041104</v>
      </c>
      <c r="C1922" s="1" t="s">
        <v>107</v>
      </c>
      <c r="D1922" s="1">
        <v>30404110406</v>
      </c>
      <c r="E1922" s="1">
        <v>3110406</v>
      </c>
      <c r="F1922" s="1">
        <v>572</v>
      </c>
      <c r="G1922" s="1">
        <v>603</v>
      </c>
      <c r="H1922" s="6">
        <f t="shared" si="63"/>
        <v>5.4195804195804193E-2</v>
      </c>
      <c r="I1922" t="str">
        <f t="shared" si="62"/>
        <v>RYAN</v>
      </c>
    </row>
    <row r="1923" spans="1:9">
      <c r="A1923" s="1" t="s">
        <v>10</v>
      </c>
      <c r="B1923" s="1">
        <v>304041104</v>
      </c>
      <c r="C1923" s="1" t="s">
        <v>107</v>
      </c>
      <c r="D1923" s="1">
        <v>30404110407</v>
      </c>
      <c r="E1923" s="1">
        <v>3110407</v>
      </c>
      <c r="F1923" s="1">
        <v>457</v>
      </c>
      <c r="G1923" s="1">
        <v>480</v>
      </c>
      <c r="H1923" s="6">
        <f t="shared" si="63"/>
        <v>5.0328227571115977E-2</v>
      </c>
      <c r="I1923" t="str">
        <f t="shared" ref="I1923:I1986" si="64">A1923</f>
        <v>RYAN</v>
      </c>
    </row>
    <row r="1924" spans="1:9">
      <c r="A1924" s="1" t="s">
        <v>10</v>
      </c>
      <c r="B1924" s="1">
        <v>304041104</v>
      </c>
      <c r="C1924" s="1" t="s">
        <v>107</v>
      </c>
      <c r="D1924" s="1">
        <v>30404110408</v>
      </c>
      <c r="E1924" s="1">
        <v>3110408</v>
      </c>
      <c r="F1924" s="1">
        <v>399</v>
      </c>
      <c r="G1924" s="1">
        <v>435</v>
      </c>
      <c r="H1924" s="6">
        <f t="shared" si="63"/>
        <v>9.0225563909774431E-2</v>
      </c>
      <c r="I1924" t="str">
        <f t="shared" si="64"/>
        <v>RYAN</v>
      </c>
    </row>
    <row r="1925" spans="1:9">
      <c r="A1925" s="1" t="s">
        <v>10</v>
      </c>
      <c r="B1925" s="1">
        <v>304041104</v>
      </c>
      <c r="C1925" s="1" t="s">
        <v>107</v>
      </c>
      <c r="D1925" s="1">
        <v>30404110409</v>
      </c>
      <c r="E1925" s="1">
        <v>3110409</v>
      </c>
      <c r="F1925" s="1">
        <v>204</v>
      </c>
      <c r="G1925" s="1">
        <v>202</v>
      </c>
      <c r="H1925" s="6">
        <f t="shared" si="63"/>
        <v>-9.8039215686274508E-3</v>
      </c>
      <c r="I1925" t="str">
        <f t="shared" si="64"/>
        <v>RYAN</v>
      </c>
    </row>
    <row r="1926" spans="1:9">
      <c r="A1926" s="1" t="s">
        <v>10</v>
      </c>
      <c r="B1926" s="1">
        <v>304041104</v>
      </c>
      <c r="C1926" s="1" t="s">
        <v>107</v>
      </c>
      <c r="D1926" s="1">
        <v>30404110410</v>
      </c>
      <c r="E1926" s="1">
        <v>3110410</v>
      </c>
      <c r="F1926" s="1">
        <v>329</v>
      </c>
      <c r="G1926" s="1">
        <v>350</v>
      </c>
      <c r="H1926" s="6">
        <f t="shared" si="63"/>
        <v>6.3829787234042548E-2</v>
      </c>
      <c r="I1926" t="str">
        <f t="shared" si="64"/>
        <v>RYAN</v>
      </c>
    </row>
    <row r="1927" spans="1:9">
      <c r="A1927" s="1" t="s">
        <v>10</v>
      </c>
      <c r="B1927" s="1">
        <v>304041104</v>
      </c>
      <c r="C1927" s="1" t="s">
        <v>107</v>
      </c>
      <c r="D1927" s="1">
        <v>30404110411</v>
      </c>
      <c r="E1927" s="1">
        <v>3110411</v>
      </c>
      <c r="F1927" s="1">
        <v>527</v>
      </c>
      <c r="G1927" s="1">
        <v>572</v>
      </c>
      <c r="H1927" s="6">
        <f t="shared" si="63"/>
        <v>8.5388994307400379E-2</v>
      </c>
      <c r="I1927" t="str">
        <f t="shared" si="64"/>
        <v>RYAN</v>
      </c>
    </row>
    <row r="1928" spans="1:9">
      <c r="A1928" s="1" t="s">
        <v>10</v>
      </c>
      <c r="B1928" s="1">
        <v>304041104</v>
      </c>
      <c r="C1928" s="1" t="s">
        <v>107</v>
      </c>
      <c r="D1928" s="1">
        <v>30404110412</v>
      </c>
      <c r="E1928" s="1">
        <v>3110412</v>
      </c>
      <c r="F1928" s="1">
        <v>259</v>
      </c>
      <c r="G1928" s="1">
        <v>291</v>
      </c>
      <c r="H1928" s="6">
        <f t="shared" si="63"/>
        <v>0.12355212355212356</v>
      </c>
      <c r="I1928" t="str">
        <f t="shared" si="64"/>
        <v>RYAN</v>
      </c>
    </row>
    <row r="1929" spans="1:9">
      <c r="A1929" s="1" t="s">
        <v>10</v>
      </c>
      <c r="B1929" s="1">
        <v>304041104</v>
      </c>
      <c r="C1929" s="1" t="s">
        <v>107</v>
      </c>
      <c r="D1929" s="1">
        <v>30404110414</v>
      </c>
      <c r="E1929" s="1">
        <v>3110414</v>
      </c>
      <c r="F1929" s="1">
        <v>150</v>
      </c>
      <c r="G1929" s="1">
        <v>155</v>
      </c>
      <c r="H1929" s="6">
        <f t="shared" si="63"/>
        <v>3.3333333333333333E-2</v>
      </c>
      <c r="I1929" t="str">
        <f t="shared" si="64"/>
        <v>RYAN</v>
      </c>
    </row>
    <row r="1930" spans="1:9">
      <c r="A1930" s="1" t="s">
        <v>10</v>
      </c>
      <c r="B1930" s="1">
        <v>304041104</v>
      </c>
      <c r="C1930" s="1" t="s">
        <v>107</v>
      </c>
      <c r="D1930" s="1">
        <v>30404110415</v>
      </c>
      <c r="E1930" s="1">
        <v>3110415</v>
      </c>
      <c r="F1930" s="1">
        <v>276</v>
      </c>
      <c r="G1930" s="1">
        <v>298</v>
      </c>
      <c r="H1930" s="6">
        <f t="shared" si="63"/>
        <v>7.9710144927536225E-2</v>
      </c>
      <c r="I1930" t="str">
        <f t="shared" si="64"/>
        <v>RYAN</v>
      </c>
    </row>
    <row r="1931" spans="1:9">
      <c r="A1931" s="1" t="s">
        <v>10</v>
      </c>
      <c r="B1931" s="1">
        <v>304041104</v>
      </c>
      <c r="C1931" s="1" t="s">
        <v>107</v>
      </c>
      <c r="D1931" s="1">
        <v>30404110416</v>
      </c>
      <c r="E1931" s="1">
        <v>3110416</v>
      </c>
      <c r="F1931" s="1">
        <v>230</v>
      </c>
      <c r="G1931" s="1">
        <v>252</v>
      </c>
      <c r="H1931" s="6">
        <f t="shared" si="63"/>
        <v>9.5652173913043481E-2</v>
      </c>
      <c r="I1931" t="str">
        <f t="shared" si="64"/>
        <v>RYAN</v>
      </c>
    </row>
    <row r="1932" spans="1:9">
      <c r="A1932" s="1" t="s">
        <v>10</v>
      </c>
      <c r="B1932" s="1">
        <v>304041104</v>
      </c>
      <c r="C1932" s="1" t="s">
        <v>107</v>
      </c>
      <c r="D1932" s="1">
        <v>30404110417</v>
      </c>
      <c r="E1932" s="1">
        <v>3110417</v>
      </c>
      <c r="F1932" s="1">
        <v>339</v>
      </c>
      <c r="G1932" s="1">
        <v>351</v>
      </c>
      <c r="H1932" s="6">
        <f t="shared" si="63"/>
        <v>3.5398230088495575E-2</v>
      </c>
      <c r="I1932" t="str">
        <f t="shared" si="64"/>
        <v>RYAN</v>
      </c>
    </row>
    <row r="1933" spans="1:9">
      <c r="A1933" s="1" t="s">
        <v>10</v>
      </c>
      <c r="B1933" s="1">
        <v>304041104</v>
      </c>
      <c r="C1933" s="1" t="s">
        <v>107</v>
      </c>
      <c r="D1933" s="1">
        <v>30404110418</v>
      </c>
      <c r="E1933" s="1">
        <v>3110418</v>
      </c>
      <c r="F1933" s="1">
        <v>216</v>
      </c>
      <c r="G1933" s="1">
        <v>214</v>
      </c>
      <c r="H1933" s="6">
        <f t="shared" si="63"/>
        <v>-9.2592592592592587E-3</v>
      </c>
      <c r="I1933" t="str">
        <f t="shared" si="64"/>
        <v>RYAN</v>
      </c>
    </row>
    <row r="1934" spans="1:9">
      <c r="A1934" s="1" t="s">
        <v>10</v>
      </c>
      <c r="B1934" s="1">
        <v>304041104</v>
      </c>
      <c r="C1934" s="1" t="s">
        <v>107</v>
      </c>
      <c r="D1934" s="1">
        <v>30404110419</v>
      </c>
      <c r="E1934" s="1">
        <v>3110419</v>
      </c>
      <c r="F1934" s="1">
        <v>387</v>
      </c>
      <c r="G1934" s="1">
        <v>383</v>
      </c>
      <c r="H1934" s="6">
        <f t="shared" si="63"/>
        <v>-1.0335917312661499E-2</v>
      </c>
      <c r="I1934" t="str">
        <f t="shared" si="64"/>
        <v>RYAN</v>
      </c>
    </row>
    <row r="1935" spans="1:9">
      <c r="A1935" s="1" t="s">
        <v>10</v>
      </c>
      <c r="B1935" s="1">
        <v>304041104</v>
      </c>
      <c r="C1935" s="1" t="s">
        <v>107</v>
      </c>
      <c r="D1935" s="1">
        <v>30404110420</v>
      </c>
      <c r="E1935" s="1">
        <v>3110420</v>
      </c>
      <c r="F1935" s="1">
        <v>332</v>
      </c>
      <c r="G1935" s="1">
        <v>347</v>
      </c>
      <c r="H1935" s="6">
        <f t="shared" si="63"/>
        <v>4.5180722891566265E-2</v>
      </c>
      <c r="I1935" t="str">
        <f t="shared" si="64"/>
        <v>RYAN</v>
      </c>
    </row>
    <row r="1936" spans="1:9">
      <c r="A1936" s="1" t="s">
        <v>10</v>
      </c>
      <c r="B1936" s="1">
        <v>304041104</v>
      </c>
      <c r="C1936" s="1" t="s">
        <v>107</v>
      </c>
      <c r="D1936" s="1">
        <v>30404110421</v>
      </c>
      <c r="E1936" s="1">
        <v>3110421</v>
      </c>
      <c r="F1936" s="1">
        <v>262</v>
      </c>
      <c r="G1936" s="1">
        <v>259</v>
      </c>
      <c r="H1936" s="6">
        <f t="shared" si="63"/>
        <v>-1.1450381679389313E-2</v>
      </c>
      <c r="I1936" t="str">
        <f t="shared" si="64"/>
        <v>RYAN</v>
      </c>
    </row>
    <row r="1937" spans="1:9">
      <c r="A1937" s="1" t="s">
        <v>10</v>
      </c>
      <c r="B1937" s="1">
        <v>304041104</v>
      </c>
      <c r="C1937" s="1" t="s">
        <v>107</v>
      </c>
      <c r="D1937" s="1">
        <v>30404110422</v>
      </c>
      <c r="E1937" s="1">
        <v>3110422</v>
      </c>
      <c r="F1937" s="1">
        <v>344</v>
      </c>
      <c r="G1937" s="1">
        <v>391</v>
      </c>
      <c r="H1937" s="6">
        <f t="shared" si="63"/>
        <v>0.13662790697674418</v>
      </c>
      <c r="I1937" t="str">
        <f t="shared" si="64"/>
        <v>RYAN</v>
      </c>
    </row>
    <row r="1938" spans="1:9">
      <c r="A1938" s="1" t="s">
        <v>10</v>
      </c>
      <c r="B1938" s="1">
        <v>304041104</v>
      </c>
      <c r="C1938" s="1" t="s">
        <v>107</v>
      </c>
      <c r="D1938" s="1">
        <v>30404110423</v>
      </c>
      <c r="E1938" s="1">
        <v>3110423</v>
      </c>
      <c r="F1938" s="1">
        <v>563</v>
      </c>
      <c r="G1938" s="1">
        <v>590</v>
      </c>
      <c r="H1938" s="6">
        <f t="shared" si="63"/>
        <v>4.7957371225577264E-2</v>
      </c>
      <c r="I1938" t="str">
        <f t="shared" si="64"/>
        <v>RYAN</v>
      </c>
    </row>
    <row r="1939" spans="1:9">
      <c r="A1939" s="1" t="s">
        <v>10</v>
      </c>
      <c r="B1939" s="1">
        <v>304041104</v>
      </c>
      <c r="C1939" s="1" t="s">
        <v>107</v>
      </c>
      <c r="D1939" s="1">
        <v>30404110424</v>
      </c>
      <c r="E1939" s="1">
        <v>3110424</v>
      </c>
      <c r="F1939" s="1">
        <v>273</v>
      </c>
      <c r="G1939" s="1">
        <v>280</v>
      </c>
      <c r="H1939" s="6">
        <f t="shared" si="63"/>
        <v>2.564102564102564E-2</v>
      </c>
      <c r="I1939" t="str">
        <f t="shared" si="64"/>
        <v>RYAN</v>
      </c>
    </row>
    <row r="1940" spans="1:9">
      <c r="A1940" s="1" t="s">
        <v>10</v>
      </c>
      <c r="B1940" s="1">
        <v>304041104</v>
      </c>
      <c r="C1940" s="1" t="s">
        <v>107</v>
      </c>
      <c r="D1940" s="1">
        <v>30404110425</v>
      </c>
      <c r="E1940" s="1">
        <v>3110425</v>
      </c>
      <c r="F1940" s="1">
        <v>276</v>
      </c>
      <c r="G1940" s="1">
        <v>297</v>
      </c>
      <c r="H1940" s="6">
        <f t="shared" si="63"/>
        <v>7.6086956521739135E-2</v>
      </c>
      <c r="I1940" t="str">
        <f t="shared" si="64"/>
        <v>RYAN</v>
      </c>
    </row>
    <row r="1941" spans="1:9">
      <c r="A1941" s="1" t="s">
        <v>10</v>
      </c>
      <c r="B1941" s="1">
        <v>304041104</v>
      </c>
      <c r="C1941" s="1" t="s">
        <v>107</v>
      </c>
      <c r="D1941" s="1">
        <v>30404110426</v>
      </c>
      <c r="E1941" s="1">
        <v>3110426</v>
      </c>
      <c r="F1941" s="1">
        <v>1</v>
      </c>
      <c r="G1941" s="1">
        <v>1</v>
      </c>
      <c r="H1941" s="6">
        <f t="shared" si="63"/>
        <v>0</v>
      </c>
      <c r="I1941" t="str">
        <f t="shared" si="64"/>
        <v>RYAN</v>
      </c>
    </row>
    <row r="1942" spans="1:9">
      <c r="A1942" s="1" t="s">
        <v>10</v>
      </c>
      <c r="B1942" s="1">
        <v>304041104</v>
      </c>
      <c r="C1942" s="1" t="s">
        <v>107</v>
      </c>
      <c r="D1942" s="1">
        <v>30404110427</v>
      </c>
      <c r="E1942" s="1">
        <v>3110427</v>
      </c>
      <c r="F1942" s="1">
        <v>554</v>
      </c>
      <c r="G1942" s="1">
        <v>584</v>
      </c>
      <c r="H1942" s="6">
        <f t="shared" si="63"/>
        <v>5.4151624548736461E-2</v>
      </c>
      <c r="I1942" t="str">
        <f t="shared" si="64"/>
        <v>RYAN</v>
      </c>
    </row>
    <row r="1943" spans="1:9">
      <c r="A1943" s="1" t="s">
        <v>10</v>
      </c>
      <c r="B1943" s="1">
        <v>305041132</v>
      </c>
      <c r="C1943" s="1" t="s">
        <v>43</v>
      </c>
      <c r="D1943" s="1">
        <v>30504113201</v>
      </c>
      <c r="E1943" s="1">
        <v>3113201</v>
      </c>
      <c r="F1943" s="1">
        <v>337</v>
      </c>
      <c r="G1943" s="1">
        <v>345</v>
      </c>
      <c r="H1943" s="6">
        <f t="shared" si="63"/>
        <v>2.3738872403560832E-2</v>
      </c>
      <c r="I1943" t="str">
        <f t="shared" si="64"/>
        <v>RYAN</v>
      </c>
    </row>
    <row r="1944" spans="1:9">
      <c r="A1944" s="1" t="s">
        <v>10</v>
      </c>
      <c r="B1944" s="1">
        <v>305041132</v>
      </c>
      <c r="C1944" s="1" t="s">
        <v>43</v>
      </c>
      <c r="D1944" s="1">
        <v>30504113205</v>
      </c>
      <c r="E1944" s="1">
        <v>3113205</v>
      </c>
      <c r="F1944" s="1">
        <v>248</v>
      </c>
      <c r="G1944" s="1">
        <v>251</v>
      </c>
      <c r="H1944" s="6">
        <f t="shared" si="63"/>
        <v>1.2096774193548387E-2</v>
      </c>
      <c r="I1944" t="str">
        <f t="shared" si="64"/>
        <v>RYAN</v>
      </c>
    </row>
    <row r="1945" spans="1:9">
      <c r="A1945" s="1" t="s">
        <v>10</v>
      </c>
      <c r="B1945" s="1">
        <v>305041132</v>
      </c>
      <c r="C1945" s="1" t="s">
        <v>43</v>
      </c>
      <c r="D1945" s="1">
        <v>30504113206</v>
      </c>
      <c r="E1945" s="1">
        <v>3113206</v>
      </c>
      <c r="F1945" s="1">
        <v>257</v>
      </c>
      <c r="G1945" s="1">
        <v>270</v>
      </c>
      <c r="H1945" s="6">
        <f t="shared" si="63"/>
        <v>5.0583657587548639E-2</v>
      </c>
      <c r="I1945" t="str">
        <f t="shared" si="64"/>
        <v>RYAN</v>
      </c>
    </row>
    <row r="1946" spans="1:9">
      <c r="A1946" s="1" t="s">
        <v>10</v>
      </c>
      <c r="B1946" s="1">
        <v>305041132</v>
      </c>
      <c r="C1946" s="1" t="s">
        <v>43</v>
      </c>
      <c r="D1946" s="1">
        <v>30504113207</v>
      </c>
      <c r="E1946" s="1">
        <v>3113207</v>
      </c>
      <c r="F1946" s="1">
        <v>361</v>
      </c>
      <c r="G1946" s="1">
        <v>367</v>
      </c>
      <c r="H1946" s="6">
        <f t="shared" si="63"/>
        <v>1.662049861495845E-2</v>
      </c>
      <c r="I1946" t="str">
        <f t="shared" si="64"/>
        <v>RYAN</v>
      </c>
    </row>
    <row r="1947" spans="1:9">
      <c r="A1947" s="1" t="s">
        <v>10</v>
      </c>
      <c r="B1947" s="1">
        <v>305041132</v>
      </c>
      <c r="C1947" s="1" t="s">
        <v>43</v>
      </c>
      <c r="D1947" s="1">
        <v>30504113214</v>
      </c>
      <c r="E1947" s="1">
        <v>3113214</v>
      </c>
      <c r="F1947" s="1">
        <v>85</v>
      </c>
      <c r="G1947" s="1">
        <v>90</v>
      </c>
      <c r="H1947" s="6">
        <f t="shared" si="63"/>
        <v>5.8823529411764705E-2</v>
      </c>
      <c r="I1947" t="str">
        <f t="shared" si="64"/>
        <v>RYAN</v>
      </c>
    </row>
    <row r="1948" spans="1:9">
      <c r="A1948" s="1" t="s">
        <v>10</v>
      </c>
      <c r="B1948" s="1">
        <v>305041132</v>
      </c>
      <c r="C1948" s="1" t="s">
        <v>43</v>
      </c>
      <c r="D1948" s="1">
        <v>30504113215</v>
      </c>
      <c r="E1948" s="1">
        <v>3113215</v>
      </c>
      <c r="F1948" s="1">
        <v>298</v>
      </c>
      <c r="G1948" s="1">
        <v>304</v>
      </c>
      <c r="H1948" s="6">
        <f t="shared" si="63"/>
        <v>2.0134228187919462E-2</v>
      </c>
      <c r="I1948" t="str">
        <f t="shared" si="64"/>
        <v>RYAN</v>
      </c>
    </row>
    <row r="1949" spans="1:9">
      <c r="A1949" s="1" t="s">
        <v>10</v>
      </c>
      <c r="B1949" s="1">
        <v>305041132</v>
      </c>
      <c r="C1949" s="1" t="s">
        <v>43</v>
      </c>
      <c r="D1949" s="1">
        <v>30504113216</v>
      </c>
      <c r="E1949" s="1">
        <v>3113216</v>
      </c>
      <c r="F1949" s="1">
        <v>246</v>
      </c>
      <c r="G1949" s="1">
        <v>245</v>
      </c>
      <c r="H1949" s="6">
        <f t="shared" si="63"/>
        <v>-4.0650406504065045E-3</v>
      </c>
      <c r="I1949" t="str">
        <f t="shared" si="64"/>
        <v>RYAN</v>
      </c>
    </row>
    <row r="1950" spans="1:9">
      <c r="A1950" s="1" t="s">
        <v>10</v>
      </c>
      <c r="B1950" s="1">
        <v>305041132</v>
      </c>
      <c r="C1950" s="1" t="s">
        <v>43</v>
      </c>
      <c r="D1950" s="1">
        <v>30504113224</v>
      </c>
      <c r="E1950" s="1">
        <v>3113224</v>
      </c>
      <c r="F1950" s="1">
        <v>369</v>
      </c>
      <c r="G1950" s="1">
        <v>358</v>
      </c>
      <c r="H1950" s="6">
        <f t="shared" si="63"/>
        <v>-2.9810298102981029E-2</v>
      </c>
      <c r="I1950" t="str">
        <f t="shared" si="64"/>
        <v>RYAN</v>
      </c>
    </row>
    <row r="1951" spans="1:9">
      <c r="A1951" s="1" t="s">
        <v>10</v>
      </c>
      <c r="B1951" s="1">
        <v>305041132</v>
      </c>
      <c r="C1951" s="1" t="s">
        <v>43</v>
      </c>
      <c r="D1951" s="1">
        <v>30504113225</v>
      </c>
      <c r="E1951" s="1">
        <v>3113225</v>
      </c>
      <c r="F1951" s="1">
        <v>513</v>
      </c>
      <c r="G1951" s="1">
        <v>515</v>
      </c>
      <c r="H1951" s="6">
        <f t="shared" si="63"/>
        <v>3.8986354775828458E-3</v>
      </c>
      <c r="I1951" t="str">
        <f t="shared" si="64"/>
        <v>RYAN</v>
      </c>
    </row>
    <row r="1952" spans="1:9">
      <c r="A1952" s="1" t="s">
        <v>10</v>
      </c>
      <c r="B1952" s="1">
        <v>305041133</v>
      </c>
      <c r="C1952" s="1" t="s">
        <v>108</v>
      </c>
      <c r="D1952" s="1">
        <v>30504113301</v>
      </c>
      <c r="E1952" s="1">
        <v>3113301</v>
      </c>
      <c r="F1952" s="1">
        <v>332</v>
      </c>
      <c r="G1952" s="1">
        <v>349</v>
      </c>
      <c r="H1952" s="6">
        <f t="shared" si="63"/>
        <v>5.1204819277108432E-2</v>
      </c>
      <c r="I1952" t="str">
        <f t="shared" si="64"/>
        <v>RYAN</v>
      </c>
    </row>
    <row r="1953" spans="1:9">
      <c r="A1953" s="1" t="s">
        <v>10</v>
      </c>
      <c r="B1953" s="1">
        <v>305041133</v>
      </c>
      <c r="C1953" s="1" t="s">
        <v>108</v>
      </c>
      <c r="D1953" s="1">
        <v>30504113302</v>
      </c>
      <c r="E1953" s="1">
        <v>3113302</v>
      </c>
      <c r="F1953" s="1">
        <v>181</v>
      </c>
      <c r="G1953" s="1">
        <v>191</v>
      </c>
      <c r="H1953" s="6">
        <f t="shared" ref="H1953:H2013" si="65">(G1953-F1953)/F1953</f>
        <v>5.5248618784530384E-2</v>
      </c>
      <c r="I1953" t="str">
        <f t="shared" si="64"/>
        <v>RYAN</v>
      </c>
    </row>
    <row r="1954" spans="1:9">
      <c r="A1954" s="1" t="s">
        <v>10</v>
      </c>
      <c r="B1954" s="1">
        <v>305041133</v>
      </c>
      <c r="C1954" s="1" t="s">
        <v>108</v>
      </c>
      <c r="D1954" s="1">
        <v>30504113303</v>
      </c>
      <c r="E1954" s="1">
        <v>3113303</v>
      </c>
      <c r="F1954" s="1">
        <v>296</v>
      </c>
      <c r="G1954" s="1">
        <v>307</v>
      </c>
      <c r="H1954" s="6">
        <f t="shared" si="65"/>
        <v>3.7162162162162164E-2</v>
      </c>
      <c r="I1954" t="str">
        <f t="shared" si="64"/>
        <v>RYAN</v>
      </c>
    </row>
    <row r="1955" spans="1:9">
      <c r="A1955" s="1" t="s">
        <v>10</v>
      </c>
      <c r="B1955" s="1">
        <v>305041133</v>
      </c>
      <c r="C1955" s="1" t="s">
        <v>108</v>
      </c>
      <c r="D1955" s="1">
        <v>30504113304</v>
      </c>
      <c r="E1955" s="1">
        <v>3113304</v>
      </c>
      <c r="F1955" s="1">
        <v>466</v>
      </c>
      <c r="G1955" s="1">
        <v>481</v>
      </c>
      <c r="H1955" s="6">
        <f t="shared" si="65"/>
        <v>3.2188841201716736E-2</v>
      </c>
      <c r="I1955" t="str">
        <f t="shared" si="64"/>
        <v>RYAN</v>
      </c>
    </row>
    <row r="1956" spans="1:9">
      <c r="A1956" s="1" t="s">
        <v>10</v>
      </c>
      <c r="B1956" s="1">
        <v>305041133</v>
      </c>
      <c r="C1956" s="1" t="s">
        <v>108</v>
      </c>
      <c r="D1956" s="1">
        <v>30504113305</v>
      </c>
      <c r="E1956" s="1">
        <v>3113305</v>
      </c>
      <c r="F1956" s="1">
        <v>320</v>
      </c>
      <c r="G1956" s="1">
        <v>331</v>
      </c>
      <c r="H1956" s="6">
        <f t="shared" si="65"/>
        <v>3.4375000000000003E-2</v>
      </c>
      <c r="I1956" t="str">
        <f t="shared" si="64"/>
        <v>RYAN</v>
      </c>
    </row>
    <row r="1957" spans="1:9">
      <c r="A1957" s="1" t="s">
        <v>10</v>
      </c>
      <c r="B1957" s="1">
        <v>305041133</v>
      </c>
      <c r="C1957" s="1" t="s">
        <v>108</v>
      </c>
      <c r="D1957" s="1">
        <v>30504113306</v>
      </c>
      <c r="E1957" s="1">
        <v>3113306</v>
      </c>
      <c r="F1957" s="1">
        <v>235</v>
      </c>
      <c r="G1957" s="1">
        <v>234</v>
      </c>
      <c r="H1957" s="6">
        <f t="shared" si="65"/>
        <v>-4.2553191489361703E-3</v>
      </c>
      <c r="I1957" t="str">
        <f t="shared" si="64"/>
        <v>RYAN</v>
      </c>
    </row>
    <row r="1958" spans="1:9">
      <c r="A1958" s="1" t="s">
        <v>10</v>
      </c>
      <c r="B1958" s="1">
        <v>305041133</v>
      </c>
      <c r="C1958" s="1" t="s">
        <v>108</v>
      </c>
      <c r="D1958" s="1">
        <v>30504113307</v>
      </c>
      <c r="E1958" s="1">
        <v>3113307</v>
      </c>
      <c r="F1958" s="1">
        <v>319</v>
      </c>
      <c r="G1958" s="1">
        <v>326</v>
      </c>
      <c r="H1958" s="6">
        <f t="shared" si="65"/>
        <v>2.1943573667711599E-2</v>
      </c>
      <c r="I1958" t="str">
        <f t="shared" si="64"/>
        <v>RYAN</v>
      </c>
    </row>
    <row r="1959" spans="1:9">
      <c r="A1959" s="1" t="s">
        <v>10</v>
      </c>
      <c r="B1959" s="1">
        <v>305041133</v>
      </c>
      <c r="C1959" s="1" t="s">
        <v>108</v>
      </c>
      <c r="D1959" s="1">
        <v>30504113308</v>
      </c>
      <c r="E1959" s="1">
        <v>3113308</v>
      </c>
      <c r="F1959" s="1">
        <v>273</v>
      </c>
      <c r="G1959" s="1">
        <v>273</v>
      </c>
      <c r="H1959" s="6">
        <f t="shared" si="65"/>
        <v>0</v>
      </c>
      <c r="I1959" t="str">
        <f t="shared" si="64"/>
        <v>RYAN</v>
      </c>
    </row>
    <row r="1960" spans="1:9">
      <c r="A1960" s="1" t="s">
        <v>10</v>
      </c>
      <c r="B1960" s="1">
        <v>305041133</v>
      </c>
      <c r="C1960" s="1" t="s">
        <v>108</v>
      </c>
      <c r="D1960" s="1">
        <v>30504113309</v>
      </c>
      <c r="E1960" s="1">
        <v>3113309</v>
      </c>
      <c r="F1960" s="1">
        <v>364</v>
      </c>
      <c r="G1960" s="1">
        <v>352</v>
      </c>
      <c r="H1960" s="6">
        <f t="shared" si="65"/>
        <v>-3.2967032967032968E-2</v>
      </c>
      <c r="I1960" t="str">
        <f t="shared" si="64"/>
        <v>RYAN</v>
      </c>
    </row>
    <row r="1961" spans="1:9">
      <c r="A1961" s="1" t="s">
        <v>10</v>
      </c>
      <c r="B1961" s="1">
        <v>305041133</v>
      </c>
      <c r="C1961" s="1" t="s">
        <v>108</v>
      </c>
      <c r="D1961" s="1">
        <v>30504113310</v>
      </c>
      <c r="E1961" s="1">
        <v>3113310</v>
      </c>
      <c r="F1961" s="1">
        <v>349</v>
      </c>
      <c r="G1961" s="1">
        <v>359</v>
      </c>
      <c r="H1961" s="6">
        <f t="shared" si="65"/>
        <v>2.865329512893983E-2</v>
      </c>
      <c r="I1961" t="str">
        <f t="shared" si="64"/>
        <v>RYAN</v>
      </c>
    </row>
    <row r="1962" spans="1:9">
      <c r="A1962" s="1" t="s">
        <v>10</v>
      </c>
      <c r="B1962" s="1">
        <v>305041133</v>
      </c>
      <c r="C1962" s="1" t="s">
        <v>108</v>
      </c>
      <c r="D1962" s="1">
        <v>30504113311</v>
      </c>
      <c r="E1962" s="1">
        <v>3113311</v>
      </c>
      <c r="F1962" s="1">
        <v>340</v>
      </c>
      <c r="G1962" s="1">
        <v>337</v>
      </c>
      <c r="H1962" s="6">
        <f t="shared" si="65"/>
        <v>-8.8235294117647058E-3</v>
      </c>
      <c r="I1962" t="str">
        <f t="shared" si="64"/>
        <v>RYAN</v>
      </c>
    </row>
    <row r="1963" spans="1:9">
      <c r="A1963" s="1" t="s">
        <v>10</v>
      </c>
      <c r="B1963" s="1">
        <v>305041133</v>
      </c>
      <c r="C1963" s="1" t="s">
        <v>108</v>
      </c>
      <c r="D1963" s="1">
        <v>30504113312</v>
      </c>
      <c r="E1963" s="1">
        <v>3113312</v>
      </c>
      <c r="F1963" s="1">
        <v>277</v>
      </c>
      <c r="G1963" s="1">
        <v>276</v>
      </c>
      <c r="H1963" s="6">
        <f t="shared" si="65"/>
        <v>-3.6101083032490976E-3</v>
      </c>
      <c r="I1963" t="str">
        <f t="shared" si="64"/>
        <v>RYAN</v>
      </c>
    </row>
    <row r="1964" spans="1:9">
      <c r="A1964" s="1" t="s">
        <v>10</v>
      </c>
      <c r="B1964" s="1">
        <v>305041133</v>
      </c>
      <c r="C1964" s="1" t="s">
        <v>108</v>
      </c>
      <c r="D1964" s="1">
        <v>30504113313</v>
      </c>
      <c r="E1964" s="1">
        <v>3113313</v>
      </c>
      <c r="F1964" s="1">
        <v>344</v>
      </c>
      <c r="G1964" s="1">
        <v>353</v>
      </c>
      <c r="H1964" s="6">
        <f t="shared" si="65"/>
        <v>2.616279069767442E-2</v>
      </c>
      <c r="I1964" t="str">
        <f t="shared" si="64"/>
        <v>RYAN</v>
      </c>
    </row>
    <row r="1965" spans="1:9">
      <c r="A1965" s="1" t="s">
        <v>10</v>
      </c>
      <c r="B1965" s="1">
        <v>305041134</v>
      </c>
      <c r="C1965" s="1" t="s">
        <v>44</v>
      </c>
      <c r="D1965" s="1">
        <v>30504113406</v>
      </c>
      <c r="E1965" s="1">
        <v>3113406</v>
      </c>
      <c r="F1965" s="1">
        <v>315</v>
      </c>
      <c r="G1965" s="1">
        <v>318</v>
      </c>
      <c r="H1965" s="6">
        <f t="shared" si="65"/>
        <v>9.5238095238095247E-3</v>
      </c>
      <c r="I1965" t="str">
        <f t="shared" si="64"/>
        <v>RYAN</v>
      </c>
    </row>
    <row r="1966" spans="1:9">
      <c r="A1966" s="1" t="s">
        <v>10</v>
      </c>
      <c r="B1966" s="1">
        <v>305041134</v>
      </c>
      <c r="C1966" s="1" t="s">
        <v>44</v>
      </c>
      <c r="D1966" s="1">
        <v>30504113407</v>
      </c>
      <c r="E1966" s="1">
        <v>3113407</v>
      </c>
      <c r="F1966" s="1">
        <v>305</v>
      </c>
      <c r="G1966" s="1">
        <v>307</v>
      </c>
      <c r="H1966" s="6">
        <f t="shared" si="65"/>
        <v>6.5573770491803279E-3</v>
      </c>
      <c r="I1966" t="str">
        <f t="shared" si="64"/>
        <v>RYAN</v>
      </c>
    </row>
    <row r="1967" spans="1:9">
      <c r="A1967" s="1" t="s">
        <v>10</v>
      </c>
      <c r="B1967" s="1">
        <v>305041134</v>
      </c>
      <c r="C1967" s="1" t="s">
        <v>44</v>
      </c>
      <c r="D1967" s="1">
        <v>30504113408</v>
      </c>
      <c r="E1967" s="1">
        <v>3113408</v>
      </c>
      <c r="F1967" s="1">
        <v>517</v>
      </c>
      <c r="G1967" s="1">
        <v>502</v>
      </c>
      <c r="H1967" s="6">
        <f t="shared" si="65"/>
        <v>-2.9013539651837523E-2</v>
      </c>
      <c r="I1967" t="str">
        <f t="shared" si="64"/>
        <v>RYAN</v>
      </c>
    </row>
    <row r="1968" spans="1:9">
      <c r="A1968" s="1" t="s">
        <v>10</v>
      </c>
      <c r="B1968" s="1">
        <v>305041134</v>
      </c>
      <c r="C1968" s="1" t="s">
        <v>44</v>
      </c>
      <c r="D1968" s="1">
        <v>30504113409</v>
      </c>
      <c r="E1968" s="1">
        <v>3113409</v>
      </c>
      <c r="F1968" s="1">
        <v>432</v>
      </c>
      <c r="G1968" s="1">
        <v>451</v>
      </c>
      <c r="H1968" s="6">
        <f t="shared" si="65"/>
        <v>4.3981481481481483E-2</v>
      </c>
      <c r="I1968" t="str">
        <f t="shared" si="64"/>
        <v>RYAN</v>
      </c>
    </row>
    <row r="1969" spans="1:9">
      <c r="A1969" s="1" t="s">
        <v>10</v>
      </c>
      <c r="B1969" s="1">
        <v>305041134</v>
      </c>
      <c r="C1969" s="1" t="s">
        <v>44</v>
      </c>
      <c r="D1969" s="1">
        <v>30504113410</v>
      </c>
      <c r="E1969" s="1">
        <v>3113410</v>
      </c>
      <c r="F1969" s="1">
        <v>481</v>
      </c>
      <c r="G1969" s="1">
        <v>483</v>
      </c>
      <c r="H1969" s="6">
        <f t="shared" si="65"/>
        <v>4.1580041580041582E-3</v>
      </c>
      <c r="I1969" t="str">
        <f t="shared" si="64"/>
        <v>RYAN</v>
      </c>
    </row>
    <row r="1970" spans="1:9">
      <c r="A1970" s="1" t="s">
        <v>10</v>
      </c>
      <c r="B1970" s="1">
        <v>305041134</v>
      </c>
      <c r="C1970" s="1" t="s">
        <v>44</v>
      </c>
      <c r="D1970" s="1">
        <v>30504113411</v>
      </c>
      <c r="E1970" s="1">
        <v>3113411</v>
      </c>
      <c r="F1970" s="1">
        <v>402</v>
      </c>
      <c r="G1970" s="1">
        <v>429</v>
      </c>
      <c r="H1970" s="6">
        <f t="shared" si="65"/>
        <v>6.7164179104477612E-2</v>
      </c>
      <c r="I1970" t="str">
        <f t="shared" si="64"/>
        <v>RYAN</v>
      </c>
    </row>
    <row r="1971" spans="1:9">
      <c r="A1971" s="1" t="s">
        <v>10</v>
      </c>
      <c r="B1971" s="1">
        <v>305041134</v>
      </c>
      <c r="C1971" s="1" t="s">
        <v>44</v>
      </c>
      <c r="D1971" s="1">
        <v>30504113412</v>
      </c>
      <c r="E1971" s="1">
        <v>3113412</v>
      </c>
      <c r="F1971" s="1">
        <v>160</v>
      </c>
      <c r="G1971" s="1">
        <v>165</v>
      </c>
      <c r="H1971" s="6">
        <f t="shared" si="65"/>
        <v>3.125E-2</v>
      </c>
      <c r="I1971" t="str">
        <f t="shared" si="64"/>
        <v>RYAN</v>
      </c>
    </row>
    <row r="1972" spans="1:9">
      <c r="A1972" s="1" t="s">
        <v>10</v>
      </c>
      <c r="B1972" s="1">
        <v>305041134</v>
      </c>
      <c r="C1972" s="1" t="s">
        <v>44</v>
      </c>
      <c r="D1972" s="1">
        <v>30504113413</v>
      </c>
      <c r="E1972" s="1">
        <v>3113413</v>
      </c>
      <c r="F1972" s="1">
        <v>291</v>
      </c>
      <c r="G1972" s="1">
        <v>295</v>
      </c>
      <c r="H1972" s="6">
        <f t="shared" si="65"/>
        <v>1.3745704467353952E-2</v>
      </c>
      <c r="I1972" t="str">
        <f t="shared" si="64"/>
        <v>RYAN</v>
      </c>
    </row>
    <row r="1973" spans="1:9">
      <c r="A1973" s="1" t="s">
        <v>10</v>
      </c>
      <c r="B1973" s="1">
        <v>305041134</v>
      </c>
      <c r="C1973" s="1" t="s">
        <v>44</v>
      </c>
      <c r="D1973" s="1">
        <v>30504113414</v>
      </c>
      <c r="E1973" s="1">
        <v>3113414</v>
      </c>
      <c r="F1973" s="1">
        <v>254</v>
      </c>
      <c r="G1973" s="1">
        <v>260</v>
      </c>
      <c r="H1973" s="6">
        <f t="shared" si="65"/>
        <v>2.3622047244094488E-2</v>
      </c>
      <c r="I1973" t="str">
        <f t="shared" si="64"/>
        <v>RYAN</v>
      </c>
    </row>
    <row r="1974" spans="1:9">
      <c r="A1974" s="1" t="s">
        <v>10</v>
      </c>
      <c r="B1974" s="1">
        <v>305041134</v>
      </c>
      <c r="C1974" s="1" t="s">
        <v>44</v>
      </c>
      <c r="D1974" s="1">
        <v>30504113415</v>
      </c>
      <c r="E1974" s="1">
        <v>3113415</v>
      </c>
      <c r="F1974" s="1">
        <v>378</v>
      </c>
      <c r="G1974" s="1">
        <v>392</v>
      </c>
      <c r="H1974" s="6">
        <f t="shared" si="65"/>
        <v>3.7037037037037035E-2</v>
      </c>
      <c r="I1974" t="str">
        <f t="shared" si="64"/>
        <v>RYAN</v>
      </c>
    </row>
    <row r="1975" spans="1:9">
      <c r="A1975" s="1" t="s">
        <v>10</v>
      </c>
      <c r="B1975" s="1">
        <v>305041134</v>
      </c>
      <c r="C1975" s="1" t="s">
        <v>44</v>
      </c>
      <c r="D1975" s="1">
        <v>30504113416</v>
      </c>
      <c r="E1975" s="1">
        <v>3113416</v>
      </c>
      <c r="F1975" s="1">
        <v>208</v>
      </c>
      <c r="G1975" s="1">
        <v>219</v>
      </c>
      <c r="H1975" s="6">
        <f t="shared" si="65"/>
        <v>5.2884615384615384E-2</v>
      </c>
      <c r="I1975" t="str">
        <f t="shared" si="64"/>
        <v>RYAN</v>
      </c>
    </row>
    <row r="1976" spans="1:9">
      <c r="A1976" s="1" t="s">
        <v>10</v>
      </c>
      <c r="B1976" s="1">
        <v>305041134</v>
      </c>
      <c r="C1976" s="1" t="s">
        <v>44</v>
      </c>
      <c r="D1976" s="1">
        <v>30504113417</v>
      </c>
      <c r="E1976" s="1">
        <v>3113417</v>
      </c>
      <c r="F1976" s="1">
        <v>316</v>
      </c>
      <c r="G1976" s="1">
        <v>337</v>
      </c>
      <c r="H1976" s="6">
        <f t="shared" si="65"/>
        <v>6.6455696202531639E-2</v>
      </c>
      <c r="I1976" t="str">
        <f t="shared" si="64"/>
        <v>RYAN</v>
      </c>
    </row>
    <row r="1977" spans="1:9">
      <c r="A1977" s="1" t="s">
        <v>10</v>
      </c>
      <c r="B1977" s="1">
        <v>305041134</v>
      </c>
      <c r="C1977" s="1" t="s">
        <v>44</v>
      </c>
      <c r="D1977" s="1">
        <v>30504113418</v>
      </c>
      <c r="E1977" s="1">
        <v>3113418</v>
      </c>
      <c r="F1977" s="1">
        <v>304</v>
      </c>
      <c r="G1977" s="1">
        <v>303</v>
      </c>
      <c r="H1977" s="6">
        <f t="shared" si="65"/>
        <v>-3.2894736842105261E-3</v>
      </c>
      <c r="I1977" t="str">
        <f t="shared" si="64"/>
        <v>RYAN</v>
      </c>
    </row>
    <row r="1978" spans="1:9">
      <c r="A1978" s="1" t="s">
        <v>10</v>
      </c>
      <c r="B1978" s="1">
        <v>305041134</v>
      </c>
      <c r="C1978" s="1" t="s">
        <v>44</v>
      </c>
      <c r="D1978" s="1">
        <v>30504113419</v>
      </c>
      <c r="E1978" s="1">
        <v>3113419</v>
      </c>
      <c r="F1978" s="1">
        <v>478</v>
      </c>
      <c r="G1978" s="1">
        <v>501</v>
      </c>
      <c r="H1978" s="6">
        <f t="shared" si="65"/>
        <v>4.8117154811715482E-2</v>
      </c>
      <c r="I1978" t="str">
        <f t="shared" si="64"/>
        <v>RYAN</v>
      </c>
    </row>
    <row r="1979" spans="1:9">
      <c r="A1979" s="1" t="s">
        <v>10</v>
      </c>
      <c r="B1979" s="1">
        <v>305041134</v>
      </c>
      <c r="C1979" s="1" t="s">
        <v>44</v>
      </c>
      <c r="D1979" s="1">
        <v>30504113420</v>
      </c>
      <c r="E1979" s="1">
        <v>3113420</v>
      </c>
      <c r="F1979" s="1">
        <v>387</v>
      </c>
      <c r="G1979" s="1">
        <v>425</v>
      </c>
      <c r="H1979" s="6">
        <f t="shared" si="65"/>
        <v>9.8191214470284241E-2</v>
      </c>
      <c r="I1979" t="str">
        <f t="shared" si="64"/>
        <v>RYAN</v>
      </c>
    </row>
    <row r="1980" spans="1:9">
      <c r="A1980" s="1" t="s">
        <v>10</v>
      </c>
      <c r="B1980" s="1">
        <v>305041134</v>
      </c>
      <c r="C1980" s="1" t="s">
        <v>44</v>
      </c>
      <c r="D1980" s="1">
        <v>30504113421</v>
      </c>
      <c r="E1980" s="1">
        <v>3113421</v>
      </c>
      <c r="F1980" s="1">
        <v>423</v>
      </c>
      <c r="G1980" s="1">
        <v>425</v>
      </c>
      <c r="H1980" s="6">
        <f t="shared" si="65"/>
        <v>4.7281323877068557E-3</v>
      </c>
      <c r="I1980" t="str">
        <f t="shared" si="64"/>
        <v>RYAN</v>
      </c>
    </row>
    <row r="1981" spans="1:9">
      <c r="A1981" s="1" t="s">
        <v>10</v>
      </c>
      <c r="B1981" s="1">
        <v>305041134</v>
      </c>
      <c r="C1981" s="1" t="s">
        <v>44</v>
      </c>
      <c r="D1981" s="1">
        <v>30504113422</v>
      </c>
      <c r="E1981" s="1">
        <v>3113422</v>
      </c>
      <c r="F1981" s="1">
        <v>212</v>
      </c>
      <c r="G1981" s="1">
        <v>216</v>
      </c>
      <c r="H1981" s="6">
        <f t="shared" si="65"/>
        <v>1.8867924528301886E-2</v>
      </c>
      <c r="I1981" t="str">
        <f t="shared" si="64"/>
        <v>RYAN</v>
      </c>
    </row>
    <row r="1982" spans="1:9">
      <c r="A1982" s="1" t="s">
        <v>10</v>
      </c>
      <c r="B1982" s="1">
        <v>305041135</v>
      </c>
      <c r="C1982" s="1" t="s">
        <v>45</v>
      </c>
      <c r="D1982" s="1">
        <v>30504113523</v>
      </c>
      <c r="E1982" s="1">
        <v>3113523</v>
      </c>
      <c r="F1982" s="1">
        <v>389</v>
      </c>
      <c r="G1982" s="1">
        <v>409</v>
      </c>
      <c r="H1982" s="6">
        <f t="shared" si="65"/>
        <v>5.1413881748071981E-2</v>
      </c>
      <c r="I1982" t="str">
        <f t="shared" si="64"/>
        <v>RYAN</v>
      </c>
    </row>
    <row r="1983" spans="1:9">
      <c r="A1983" s="1" t="s">
        <v>10</v>
      </c>
      <c r="B1983" s="1">
        <v>305041137</v>
      </c>
      <c r="C1983" s="1" t="s">
        <v>109</v>
      </c>
      <c r="D1983" s="1">
        <v>30504113701</v>
      </c>
      <c r="E1983" s="1">
        <v>3113701</v>
      </c>
      <c r="F1983" s="1">
        <v>209</v>
      </c>
      <c r="G1983" s="1">
        <v>212</v>
      </c>
      <c r="H1983" s="6">
        <f t="shared" si="65"/>
        <v>1.4354066985645933E-2</v>
      </c>
      <c r="I1983" t="str">
        <f t="shared" si="64"/>
        <v>RYAN</v>
      </c>
    </row>
    <row r="1984" spans="1:9">
      <c r="A1984" s="1" t="s">
        <v>10</v>
      </c>
      <c r="B1984" s="1">
        <v>305041137</v>
      </c>
      <c r="C1984" s="1" t="s">
        <v>109</v>
      </c>
      <c r="D1984" s="1">
        <v>30504113702</v>
      </c>
      <c r="E1984" s="1">
        <v>3113702</v>
      </c>
      <c r="F1984" s="1">
        <v>359</v>
      </c>
      <c r="G1984" s="1">
        <v>379</v>
      </c>
      <c r="H1984" s="6">
        <f t="shared" si="65"/>
        <v>5.5710306406685235E-2</v>
      </c>
      <c r="I1984" t="str">
        <f t="shared" si="64"/>
        <v>RYAN</v>
      </c>
    </row>
    <row r="1985" spans="1:9">
      <c r="A1985" s="1" t="s">
        <v>10</v>
      </c>
      <c r="B1985" s="1">
        <v>305041137</v>
      </c>
      <c r="C1985" s="1" t="s">
        <v>109</v>
      </c>
      <c r="D1985" s="1">
        <v>30504113703</v>
      </c>
      <c r="E1985" s="1">
        <v>3113703</v>
      </c>
      <c r="F1985" s="1">
        <v>263</v>
      </c>
      <c r="G1985" s="1">
        <v>273</v>
      </c>
      <c r="H1985" s="6">
        <f t="shared" si="65"/>
        <v>3.8022813688212927E-2</v>
      </c>
      <c r="I1985" t="str">
        <f t="shared" si="64"/>
        <v>RYAN</v>
      </c>
    </row>
    <row r="1986" spans="1:9">
      <c r="A1986" s="1" t="s">
        <v>10</v>
      </c>
      <c r="B1986" s="1">
        <v>305041137</v>
      </c>
      <c r="C1986" s="1" t="s">
        <v>109</v>
      </c>
      <c r="D1986" s="1">
        <v>30504113704</v>
      </c>
      <c r="E1986" s="1">
        <v>3113704</v>
      </c>
      <c r="F1986" s="1">
        <v>215</v>
      </c>
      <c r="G1986" s="1">
        <v>233</v>
      </c>
      <c r="H1986" s="6">
        <f t="shared" si="65"/>
        <v>8.3720930232558138E-2</v>
      </c>
      <c r="I1986" t="str">
        <f t="shared" si="64"/>
        <v>RYAN</v>
      </c>
    </row>
    <row r="1987" spans="1:9">
      <c r="A1987" s="1" t="s">
        <v>10</v>
      </c>
      <c r="B1987" s="1">
        <v>305041137</v>
      </c>
      <c r="C1987" s="1" t="s">
        <v>109</v>
      </c>
      <c r="D1987" s="1">
        <v>30504113705</v>
      </c>
      <c r="E1987" s="1">
        <v>3113705</v>
      </c>
      <c r="F1987" s="1">
        <v>282</v>
      </c>
      <c r="G1987" s="1">
        <v>306</v>
      </c>
      <c r="H1987" s="6">
        <f t="shared" si="65"/>
        <v>8.5106382978723402E-2</v>
      </c>
      <c r="I1987" t="str">
        <f t="shared" ref="I1987:I2038" si="66">A1987</f>
        <v>RYAN</v>
      </c>
    </row>
    <row r="1988" spans="1:9">
      <c r="A1988" s="1" t="s">
        <v>10</v>
      </c>
      <c r="B1988" s="1">
        <v>305041137</v>
      </c>
      <c r="C1988" s="1" t="s">
        <v>109</v>
      </c>
      <c r="D1988" s="1">
        <v>30504113706</v>
      </c>
      <c r="E1988" s="1">
        <v>3113706</v>
      </c>
      <c r="F1988" s="1">
        <v>319</v>
      </c>
      <c r="G1988" s="1">
        <v>351</v>
      </c>
      <c r="H1988" s="6">
        <f t="shared" si="65"/>
        <v>0.10031347962382445</v>
      </c>
      <c r="I1988" t="str">
        <f t="shared" si="66"/>
        <v>RYAN</v>
      </c>
    </row>
    <row r="1989" spans="1:9">
      <c r="A1989" s="1" t="s">
        <v>10</v>
      </c>
      <c r="B1989" s="1">
        <v>305041137</v>
      </c>
      <c r="C1989" s="1" t="s">
        <v>109</v>
      </c>
      <c r="D1989" s="1">
        <v>30504113707</v>
      </c>
      <c r="E1989" s="1">
        <v>3113707</v>
      </c>
      <c r="F1989" s="1">
        <v>415</v>
      </c>
      <c r="G1989" s="1">
        <v>442</v>
      </c>
      <c r="H1989" s="6">
        <f t="shared" si="65"/>
        <v>6.5060240963855417E-2</v>
      </c>
      <c r="I1989" t="str">
        <f t="shared" si="66"/>
        <v>RYAN</v>
      </c>
    </row>
    <row r="1990" spans="1:9">
      <c r="A1990" s="1" t="s">
        <v>10</v>
      </c>
      <c r="B1990" s="1">
        <v>305041137</v>
      </c>
      <c r="C1990" s="1" t="s">
        <v>109</v>
      </c>
      <c r="D1990" s="1">
        <v>30504113708</v>
      </c>
      <c r="E1990" s="1">
        <v>3113708</v>
      </c>
      <c r="F1990" s="1">
        <v>210</v>
      </c>
      <c r="G1990" s="1">
        <v>219</v>
      </c>
      <c r="H1990" s="6">
        <f t="shared" si="65"/>
        <v>4.2857142857142858E-2</v>
      </c>
      <c r="I1990" t="str">
        <f t="shared" si="66"/>
        <v>RYAN</v>
      </c>
    </row>
    <row r="1991" spans="1:9">
      <c r="A1991" s="1" t="s">
        <v>10</v>
      </c>
      <c r="B1991" s="1">
        <v>305041137</v>
      </c>
      <c r="C1991" s="1" t="s">
        <v>109</v>
      </c>
      <c r="D1991" s="1">
        <v>30504113709</v>
      </c>
      <c r="E1991" s="1">
        <v>3113709</v>
      </c>
      <c r="F1991" s="1">
        <v>416</v>
      </c>
      <c r="G1991" s="1">
        <v>409</v>
      </c>
      <c r="H1991" s="6">
        <f t="shared" si="65"/>
        <v>-1.6826923076923076E-2</v>
      </c>
      <c r="I1991" t="str">
        <f t="shared" si="66"/>
        <v>RYAN</v>
      </c>
    </row>
    <row r="1992" spans="1:9">
      <c r="A1992" s="1" t="s">
        <v>10</v>
      </c>
      <c r="B1992" s="1">
        <v>305041137</v>
      </c>
      <c r="C1992" s="1" t="s">
        <v>109</v>
      </c>
      <c r="D1992" s="1">
        <v>30504113710</v>
      </c>
      <c r="E1992" s="1">
        <v>3113710</v>
      </c>
      <c r="F1992" s="1">
        <v>131</v>
      </c>
      <c r="G1992" s="1">
        <v>143</v>
      </c>
      <c r="H1992" s="6">
        <f t="shared" si="65"/>
        <v>9.1603053435114504E-2</v>
      </c>
      <c r="I1992" t="str">
        <f t="shared" si="66"/>
        <v>RYAN</v>
      </c>
    </row>
    <row r="1993" spans="1:9">
      <c r="A1993" s="1" t="s">
        <v>10</v>
      </c>
      <c r="B1993" s="1">
        <v>305041137</v>
      </c>
      <c r="C1993" s="1" t="s">
        <v>109</v>
      </c>
      <c r="D1993" s="1">
        <v>30504113711</v>
      </c>
      <c r="E1993" s="1">
        <v>3113711</v>
      </c>
      <c r="F1993" s="1">
        <v>336</v>
      </c>
      <c r="G1993" s="1">
        <v>331</v>
      </c>
      <c r="H1993" s="6">
        <f t="shared" si="65"/>
        <v>-1.488095238095238E-2</v>
      </c>
      <c r="I1993" t="str">
        <f t="shared" si="66"/>
        <v>RYAN</v>
      </c>
    </row>
    <row r="1994" spans="1:9">
      <c r="A1994" s="1" t="s">
        <v>10</v>
      </c>
      <c r="B1994" s="1">
        <v>305041137</v>
      </c>
      <c r="C1994" s="1" t="s">
        <v>109</v>
      </c>
      <c r="D1994" s="1">
        <v>30504113714</v>
      </c>
      <c r="E1994" s="1">
        <v>3113714</v>
      </c>
      <c r="F1994" s="1">
        <v>338</v>
      </c>
      <c r="G1994" s="1">
        <v>342</v>
      </c>
      <c r="H1994" s="6">
        <f t="shared" si="65"/>
        <v>1.1834319526627219E-2</v>
      </c>
      <c r="I1994" t="str">
        <f t="shared" si="66"/>
        <v>RYAN</v>
      </c>
    </row>
    <row r="1995" spans="1:9">
      <c r="A1995" s="1" t="s">
        <v>10</v>
      </c>
      <c r="B1995" s="1">
        <v>305041137</v>
      </c>
      <c r="C1995" s="1" t="s">
        <v>109</v>
      </c>
      <c r="D1995" s="1">
        <v>30504113715</v>
      </c>
      <c r="E1995" s="1">
        <v>3113715</v>
      </c>
      <c r="F1995" s="1">
        <v>279</v>
      </c>
      <c r="G1995" s="1">
        <v>308</v>
      </c>
      <c r="H1995" s="6">
        <f t="shared" si="65"/>
        <v>0.1039426523297491</v>
      </c>
      <c r="I1995" t="str">
        <f t="shared" si="66"/>
        <v>RYAN</v>
      </c>
    </row>
    <row r="1996" spans="1:9">
      <c r="A1996" s="1" t="s">
        <v>10</v>
      </c>
      <c r="B1996" s="1">
        <v>305041137</v>
      </c>
      <c r="C1996" s="1" t="s">
        <v>109</v>
      </c>
      <c r="D1996" s="1">
        <v>30504113716</v>
      </c>
      <c r="E1996" s="1">
        <v>3113716</v>
      </c>
      <c r="F1996" s="1">
        <v>189</v>
      </c>
      <c r="G1996" s="1">
        <v>186</v>
      </c>
      <c r="H1996" s="6">
        <f t="shared" si="65"/>
        <v>-1.5873015873015872E-2</v>
      </c>
      <c r="I1996" t="str">
        <f t="shared" si="66"/>
        <v>RYAN</v>
      </c>
    </row>
    <row r="1997" spans="1:9">
      <c r="A1997" s="1" t="s">
        <v>10</v>
      </c>
      <c r="B1997" s="1">
        <v>305041137</v>
      </c>
      <c r="C1997" s="1" t="s">
        <v>109</v>
      </c>
      <c r="D1997" s="1">
        <v>30504113717</v>
      </c>
      <c r="E1997" s="1">
        <v>3113717</v>
      </c>
      <c r="F1997" s="1">
        <v>342</v>
      </c>
      <c r="G1997" s="1">
        <v>353</v>
      </c>
      <c r="H1997" s="6">
        <f t="shared" si="65"/>
        <v>3.2163742690058478E-2</v>
      </c>
      <c r="I1997" t="str">
        <f t="shared" si="66"/>
        <v>RYAN</v>
      </c>
    </row>
    <row r="1998" spans="1:9">
      <c r="A1998" s="1" t="s">
        <v>10</v>
      </c>
      <c r="B1998" s="1">
        <v>305041137</v>
      </c>
      <c r="C1998" s="1" t="s">
        <v>109</v>
      </c>
      <c r="D1998" s="1">
        <v>30504113718</v>
      </c>
      <c r="E1998" s="1">
        <v>3113718</v>
      </c>
      <c r="F1998" s="1">
        <v>428</v>
      </c>
      <c r="G1998" s="1">
        <v>451</v>
      </c>
      <c r="H1998" s="6">
        <f t="shared" si="65"/>
        <v>5.3738317757009345E-2</v>
      </c>
      <c r="I1998" t="str">
        <f t="shared" si="66"/>
        <v>RYAN</v>
      </c>
    </row>
    <row r="1999" spans="1:9">
      <c r="A1999" s="1" t="s">
        <v>10</v>
      </c>
      <c r="B1999" s="1">
        <v>305041137</v>
      </c>
      <c r="C1999" s="1" t="s">
        <v>109</v>
      </c>
      <c r="D1999" s="1">
        <v>30504113719</v>
      </c>
      <c r="E1999" s="1">
        <v>3113719</v>
      </c>
      <c r="F1999" s="1">
        <v>331</v>
      </c>
      <c r="G1999" s="1">
        <v>341</v>
      </c>
      <c r="H1999" s="6">
        <f t="shared" si="65"/>
        <v>3.0211480362537766E-2</v>
      </c>
      <c r="I1999" t="str">
        <f t="shared" si="66"/>
        <v>RYAN</v>
      </c>
    </row>
    <row r="2000" spans="1:9">
      <c r="A2000" s="1" t="s">
        <v>10</v>
      </c>
      <c r="B2000" s="1">
        <v>305041137</v>
      </c>
      <c r="C2000" s="1" t="s">
        <v>109</v>
      </c>
      <c r="D2000" s="1">
        <v>30504113720</v>
      </c>
      <c r="E2000" s="1">
        <v>3113720</v>
      </c>
      <c r="F2000" s="1">
        <v>343</v>
      </c>
      <c r="G2000" s="1">
        <v>338</v>
      </c>
      <c r="H2000" s="6">
        <f t="shared" si="65"/>
        <v>-1.4577259475218658E-2</v>
      </c>
      <c r="I2000" t="str">
        <f t="shared" si="66"/>
        <v>RYAN</v>
      </c>
    </row>
    <row r="2001" spans="1:9">
      <c r="A2001" s="1" t="s">
        <v>10</v>
      </c>
      <c r="B2001" s="1">
        <v>305041137</v>
      </c>
      <c r="C2001" s="1" t="s">
        <v>109</v>
      </c>
      <c r="D2001" s="1">
        <v>30504113721</v>
      </c>
      <c r="E2001" s="1">
        <v>3113721</v>
      </c>
      <c r="F2001" s="1">
        <v>346</v>
      </c>
      <c r="G2001" s="1">
        <v>387</v>
      </c>
      <c r="H2001" s="6">
        <f t="shared" si="65"/>
        <v>0.11849710982658959</v>
      </c>
      <c r="I2001" t="str">
        <f t="shared" si="66"/>
        <v>RYAN</v>
      </c>
    </row>
    <row r="2002" spans="1:9">
      <c r="A2002" s="1" t="s">
        <v>10</v>
      </c>
      <c r="B2002" s="1">
        <v>305041137</v>
      </c>
      <c r="C2002" s="1" t="s">
        <v>109</v>
      </c>
      <c r="D2002" s="1">
        <v>30504113722</v>
      </c>
      <c r="E2002" s="1">
        <v>3113722</v>
      </c>
      <c r="F2002" s="1">
        <v>427</v>
      </c>
      <c r="G2002" s="1">
        <v>473</v>
      </c>
      <c r="H2002" s="6">
        <f t="shared" si="65"/>
        <v>0.10772833723653395</v>
      </c>
      <c r="I2002" t="str">
        <f t="shared" si="66"/>
        <v>RYAN</v>
      </c>
    </row>
    <row r="2003" spans="1:9">
      <c r="A2003" s="1" t="s">
        <v>10</v>
      </c>
      <c r="B2003" s="1">
        <v>305041137</v>
      </c>
      <c r="C2003" s="1" t="s">
        <v>109</v>
      </c>
      <c r="D2003" s="1">
        <v>30504113723</v>
      </c>
      <c r="E2003" s="1">
        <v>3113723</v>
      </c>
      <c r="F2003" s="1">
        <v>334</v>
      </c>
      <c r="G2003" s="1">
        <v>355</v>
      </c>
      <c r="H2003" s="6">
        <f t="shared" si="65"/>
        <v>6.2874251497005984E-2</v>
      </c>
      <c r="I2003" t="str">
        <f t="shared" si="66"/>
        <v>RYAN</v>
      </c>
    </row>
    <row r="2004" spans="1:9">
      <c r="A2004" s="1" t="s">
        <v>10</v>
      </c>
      <c r="B2004" s="1">
        <v>305041137</v>
      </c>
      <c r="C2004" s="1" t="s">
        <v>109</v>
      </c>
      <c r="D2004" s="1">
        <v>30504113724</v>
      </c>
      <c r="E2004" s="1">
        <v>3113724</v>
      </c>
      <c r="F2004" s="1">
        <v>384</v>
      </c>
      <c r="G2004" s="1">
        <v>416</v>
      </c>
      <c r="H2004" s="6">
        <f t="shared" si="65"/>
        <v>8.3333333333333329E-2</v>
      </c>
      <c r="I2004" t="str">
        <f t="shared" si="66"/>
        <v>RYAN</v>
      </c>
    </row>
    <row r="2005" spans="1:9">
      <c r="A2005" s="1" t="s">
        <v>10</v>
      </c>
      <c r="B2005" s="1">
        <v>305041137</v>
      </c>
      <c r="C2005" s="1" t="s">
        <v>109</v>
      </c>
      <c r="D2005" s="1">
        <v>30504113726</v>
      </c>
      <c r="E2005" s="1">
        <v>3113726</v>
      </c>
      <c r="F2005" s="1">
        <v>69</v>
      </c>
      <c r="G2005" s="1">
        <v>71</v>
      </c>
      <c r="H2005" s="6">
        <f t="shared" si="65"/>
        <v>2.8985507246376812E-2</v>
      </c>
      <c r="I2005" t="str">
        <f t="shared" si="66"/>
        <v>RYAN</v>
      </c>
    </row>
    <row r="2006" spans="1:9">
      <c r="A2006" s="1" t="s">
        <v>10</v>
      </c>
      <c r="B2006" s="1">
        <v>305041137</v>
      </c>
      <c r="C2006" s="1" t="s">
        <v>109</v>
      </c>
      <c r="D2006" s="1">
        <v>30504113727</v>
      </c>
      <c r="E2006" s="1">
        <v>3113727</v>
      </c>
      <c r="F2006" s="1">
        <v>223</v>
      </c>
      <c r="G2006" s="1">
        <v>233</v>
      </c>
      <c r="H2006" s="6">
        <f t="shared" si="65"/>
        <v>4.4843049327354258E-2</v>
      </c>
      <c r="I2006" t="str">
        <f t="shared" si="66"/>
        <v>RYAN</v>
      </c>
    </row>
    <row r="2007" spans="1:9">
      <c r="A2007" s="1" t="s">
        <v>10</v>
      </c>
      <c r="B2007" s="1">
        <v>305041137</v>
      </c>
      <c r="C2007" s="1" t="s">
        <v>109</v>
      </c>
      <c r="D2007" s="1">
        <v>30504113728</v>
      </c>
      <c r="E2007" s="1">
        <v>3113728</v>
      </c>
      <c r="F2007" s="1">
        <v>255</v>
      </c>
      <c r="G2007" s="1">
        <v>266</v>
      </c>
      <c r="H2007" s="6">
        <f t="shared" si="65"/>
        <v>4.3137254901960784E-2</v>
      </c>
      <c r="I2007" t="str">
        <f t="shared" si="66"/>
        <v>RYAN</v>
      </c>
    </row>
    <row r="2008" spans="1:9">
      <c r="A2008" s="1" t="s">
        <v>10</v>
      </c>
      <c r="B2008" s="1">
        <v>305041137</v>
      </c>
      <c r="C2008" s="1" t="s">
        <v>109</v>
      </c>
      <c r="D2008" s="1">
        <v>30504113729</v>
      </c>
      <c r="E2008" s="1">
        <v>3113729</v>
      </c>
      <c r="F2008" s="1">
        <v>154</v>
      </c>
      <c r="G2008" s="1">
        <v>161</v>
      </c>
      <c r="H2008" s="6">
        <f t="shared" si="65"/>
        <v>4.5454545454545456E-2</v>
      </c>
      <c r="I2008" t="str">
        <f t="shared" si="66"/>
        <v>RYAN</v>
      </c>
    </row>
    <row r="2009" spans="1:9">
      <c r="A2009" s="1" t="s">
        <v>10</v>
      </c>
      <c r="B2009" s="1">
        <v>305041137</v>
      </c>
      <c r="C2009" s="1" t="s">
        <v>109</v>
      </c>
      <c r="D2009" s="1">
        <v>30504113730</v>
      </c>
      <c r="E2009" s="1">
        <v>3113730</v>
      </c>
      <c r="F2009" s="1">
        <v>479</v>
      </c>
      <c r="G2009" s="1">
        <v>486</v>
      </c>
      <c r="H2009" s="6">
        <f t="shared" si="65"/>
        <v>1.4613778705636743E-2</v>
      </c>
      <c r="I2009" t="str">
        <f t="shared" si="66"/>
        <v>RYAN</v>
      </c>
    </row>
    <row r="2010" spans="1:9">
      <c r="A2010" s="1" t="s">
        <v>10</v>
      </c>
      <c r="B2010" s="1">
        <v>305041137</v>
      </c>
      <c r="C2010" s="1" t="s">
        <v>109</v>
      </c>
      <c r="D2010" s="1">
        <v>30504113731</v>
      </c>
      <c r="E2010" s="1">
        <v>3113731</v>
      </c>
      <c r="F2010" s="1">
        <v>146</v>
      </c>
      <c r="G2010" s="1">
        <v>152</v>
      </c>
      <c r="H2010" s="6">
        <f t="shared" si="65"/>
        <v>4.1095890410958902E-2</v>
      </c>
      <c r="I2010" t="str">
        <f t="shared" si="66"/>
        <v>RYAN</v>
      </c>
    </row>
    <row r="2011" spans="1:9">
      <c r="A2011" s="1" t="s">
        <v>10</v>
      </c>
      <c r="B2011" s="1">
        <v>305041137</v>
      </c>
      <c r="C2011" s="1" t="s">
        <v>109</v>
      </c>
      <c r="D2011" s="1">
        <v>30504113732</v>
      </c>
      <c r="E2011" s="1">
        <v>3113732</v>
      </c>
      <c r="F2011" s="1">
        <v>83</v>
      </c>
      <c r="G2011" s="1">
        <v>86</v>
      </c>
      <c r="H2011" s="6">
        <f t="shared" si="65"/>
        <v>3.614457831325301E-2</v>
      </c>
      <c r="I2011" t="str">
        <f t="shared" si="66"/>
        <v>RYAN</v>
      </c>
    </row>
    <row r="2012" spans="1:9">
      <c r="A2012" s="1" t="s">
        <v>10</v>
      </c>
      <c r="B2012" s="1">
        <v>305041137</v>
      </c>
      <c r="C2012" s="1" t="s">
        <v>109</v>
      </c>
      <c r="D2012" s="1">
        <v>30504113733</v>
      </c>
      <c r="E2012" s="1">
        <v>3113733</v>
      </c>
      <c r="F2012" s="1">
        <v>256</v>
      </c>
      <c r="G2012" s="1">
        <v>263</v>
      </c>
      <c r="H2012" s="6">
        <f t="shared" si="65"/>
        <v>2.734375E-2</v>
      </c>
      <c r="I2012" t="str">
        <f t="shared" si="66"/>
        <v>RYAN</v>
      </c>
    </row>
    <row r="2013" spans="1:9">
      <c r="A2013" s="1" t="s">
        <v>10</v>
      </c>
      <c r="B2013" s="1">
        <v>310021279</v>
      </c>
      <c r="C2013" s="1" t="s">
        <v>110</v>
      </c>
      <c r="D2013" s="1">
        <v>31002127901</v>
      </c>
      <c r="E2013" s="1">
        <v>3127901</v>
      </c>
      <c r="F2013" s="1">
        <v>10</v>
      </c>
      <c r="G2013" s="1">
        <v>10</v>
      </c>
      <c r="H2013" s="6">
        <f t="shared" si="65"/>
        <v>0</v>
      </c>
      <c r="I2013" t="str">
        <f t="shared" si="66"/>
        <v>RYAN</v>
      </c>
    </row>
    <row r="2014" spans="1:9">
      <c r="A2014" s="18" t="s">
        <v>11</v>
      </c>
      <c r="B2014" s="18">
        <v>302011022</v>
      </c>
      <c r="C2014" s="18" t="s">
        <v>111</v>
      </c>
      <c r="D2014" s="18">
        <v>30201102201</v>
      </c>
      <c r="E2014" s="18">
        <v>3102201</v>
      </c>
      <c r="F2014" s="18">
        <v>5</v>
      </c>
      <c r="G2014" s="18">
        <v>5</v>
      </c>
      <c r="H2014" s="19">
        <v>0</v>
      </c>
      <c r="I2014" t="str">
        <f t="shared" si="66"/>
        <v>PETRIE</v>
      </c>
    </row>
    <row r="2015" spans="1:9">
      <c r="A2015" s="18" t="s">
        <v>11</v>
      </c>
      <c r="B2015" s="18">
        <v>302011022</v>
      </c>
      <c r="C2015" s="18" t="s">
        <v>111</v>
      </c>
      <c r="D2015" s="18">
        <v>30201102202</v>
      </c>
      <c r="E2015" s="18">
        <v>3102202</v>
      </c>
      <c r="F2015" s="18">
        <v>0</v>
      </c>
      <c r="G2015" s="18">
        <v>0</v>
      </c>
      <c r="H2015" s="19">
        <v>0</v>
      </c>
      <c r="I2015" t="str">
        <f t="shared" si="66"/>
        <v>PETRIE</v>
      </c>
    </row>
    <row r="2016" spans="1:9">
      <c r="A2016" s="18" t="s">
        <v>11</v>
      </c>
      <c r="B2016" s="18">
        <v>302011022</v>
      </c>
      <c r="C2016" s="18" t="s">
        <v>111</v>
      </c>
      <c r="D2016" s="18">
        <v>30201102205</v>
      </c>
      <c r="E2016" s="18">
        <v>3102205</v>
      </c>
      <c r="F2016" s="18">
        <v>302</v>
      </c>
      <c r="G2016" s="18">
        <v>307</v>
      </c>
      <c r="H2016" s="19">
        <v>1.66E-2</v>
      </c>
      <c r="I2016" t="str">
        <f t="shared" si="66"/>
        <v>PETRIE</v>
      </c>
    </row>
    <row r="2017" spans="1:9">
      <c r="A2017" s="18" t="s">
        <v>11</v>
      </c>
      <c r="B2017" s="18">
        <v>302011022</v>
      </c>
      <c r="C2017" s="18" t="s">
        <v>111</v>
      </c>
      <c r="D2017" s="18">
        <v>30201102206</v>
      </c>
      <c r="E2017" s="18">
        <v>3102206</v>
      </c>
      <c r="F2017" s="18">
        <v>237</v>
      </c>
      <c r="G2017" s="18">
        <v>234</v>
      </c>
      <c r="H2017" s="19">
        <v>-1.2699999999999999E-2</v>
      </c>
      <c r="I2017" t="str">
        <f t="shared" si="66"/>
        <v>PETRIE</v>
      </c>
    </row>
    <row r="2018" spans="1:9">
      <c r="A2018" s="18" t="s">
        <v>11</v>
      </c>
      <c r="B2018" s="18">
        <v>302011022</v>
      </c>
      <c r="C2018" s="18" t="s">
        <v>111</v>
      </c>
      <c r="D2018" s="18">
        <v>30201102207</v>
      </c>
      <c r="E2018" s="18">
        <v>3102207</v>
      </c>
      <c r="F2018" s="18">
        <v>291</v>
      </c>
      <c r="G2018" s="18">
        <v>293</v>
      </c>
      <c r="H2018" s="19">
        <v>6.8999999999999999E-3</v>
      </c>
      <c r="I2018" t="str">
        <f t="shared" si="66"/>
        <v>PETRIE</v>
      </c>
    </row>
    <row r="2019" spans="1:9">
      <c r="A2019" s="18" t="s">
        <v>11</v>
      </c>
      <c r="B2019" s="18">
        <v>302011022</v>
      </c>
      <c r="C2019" s="18" t="s">
        <v>111</v>
      </c>
      <c r="D2019" s="18">
        <v>30201102208</v>
      </c>
      <c r="E2019" s="18">
        <v>3102208</v>
      </c>
      <c r="F2019" s="18">
        <v>262</v>
      </c>
      <c r="G2019" s="18">
        <v>264</v>
      </c>
      <c r="H2019" s="19">
        <v>7.6E-3</v>
      </c>
      <c r="I2019" t="str">
        <f t="shared" si="66"/>
        <v>PETRIE</v>
      </c>
    </row>
    <row r="2020" spans="1:9">
      <c r="A2020" s="18" t="s">
        <v>11</v>
      </c>
      <c r="B2020" s="18">
        <v>302011022</v>
      </c>
      <c r="C2020" s="18" t="s">
        <v>111</v>
      </c>
      <c r="D2020" s="18">
        <v>30201102209</v>
      </c>
      <c r="E2020" s="18">
        <v>3102209</v>
      </c>
      <c r="F2020" s="18">
        <v>219</v>
      </c>
      <c r="G2020" s="18">
        <v>218</v>
      </c>
      <c r="H2020" s="19">
        <v>-4.5999999999999999E-3</v>
      </c>
      <c r="I2020" t="str">
        <f t="shared" si="66"/>
        <v>PETRIE</v>
      </c>
    </row>
    <row r="2021" spans="1:9">
      <c r="A2021" s="18" t="s">
        <v>11</v>
      </c>
      <c r="B2021" s="18">
        <v>302011022</v>
      </c>
      <c r="C2021" s="18" t="s">
        <v>111</v>
      </c>
      <c r="D2021" s="18">
        <v>30201102210</v>
      </c>
      <c r="E2021" s="18">
        <v>3102210</v>
      </c>
      <c r="F2021" s="18">
        <v>275</v>
      </c>
      <c r="G2021" s="18">
        <v>288</v>
      </c>
      <c r="H2021" s="19">
        <v>4.7300000000000002E-2</v>
      </c>
      <c r="I2021" t="str">
        <f t="shared" si="66"/>
        <v>PETRIE</v>
      </c>
    </row>
    <row r="2022" spans="1:9">
      <c r="A2022" s="18" t="s">
        <v>11</v>
      </c>
      <c r="B2022" s="18">
        <v>302011022</v>
      </c>
      <c r="C2022" s="18" t="s">
        <v>111</v>
      </c>
      <c r="D2022" s="18">
        <v>30201102212</v>
      </c>
      <c r="E2022" s="18">
        <v>3102212</v>
      </c>
      <c r="F2022" s="18">
        <v>221</v>
      </c>
      <c r="G2022" s="18">
        <v>224</v>
      </c>
      <c r="H2022" s="19">
        <v>1.3599999999999999E-2</v>
      </c>
      <c r="I2022" t="str">
        <f t="shared" si="66"/>
        <v>PETRIE</v>
      </c>
    </row>
    <row r="2023" spans="1:9">
      <c r="A2023" s="18" t="s">
        <v>11</v>
      </c>
      <c r="B2023" s="18">
        <v>302011022</v>
      </c>
      <c r="C2023" s="18" t="s">
        <v>111</v>
      </c>
      <c r="D2023" s="18">
        <v>30201102213</v>
      </c>
      <c r="E2023" s="18">
        <v>3102213</v>
      </c>
      <c r="F2023" s="18">
        <v>222</v>
      </c>
      <c r="G2023" s="18">
        <v>219</v>
      </c>
      <c r="H2023" s="19">
        <v>-1.35E-2</v>
      </c>
      <c r="I2023" t="str">
        <f t="shared" si="66"/>
        <v>PETRIE</v>
      </c>
    </row>
    <row r="2024" spans="1:9">
      <c r="A2024" s="18" t="s">
        <v>11</v>
      </c>
      <c r="B2024" s="18">
        <v>302011022</v>
      </c>
      <c r="C2024" s="18" t="s">
        <v>111</v>
      </c>
      <c r="D2024" s="18">
        <v>30201102214</v>
      </c>
      <c r="E2024" s="18">
        <v>3102214</v>
      </c>
      <c r="F2024" s="18">
        <v>222</v>
      </c>
      <c r="G2024" s="18">
        <v>220</v>
      </c>
      <c r="H2024" s="19">
        <v>-8.9999999999999993E-3</v>
      </c>
      <c r="I2024" t="str">
        <f t="shared" si="66"/>
        <v>PETRIE</v>
      </c>
    </row>
    <row r="2025" spans="1:9">
      <c r="A2025" s="18" t="s">
        <v>11</v>
      </c>
      <c r="B2025" s="18">
        <v>302011022</v>
      </c>
      <c r="C2025" s="18" t="s">
        <v>111</v>
      </c>
      <c r="D2025" s="18">
        <v>30201102215</v>
      </c>
      <c r="E2025" s="18">
        <v>3102215</v>
      </c>
      <c r="F2025" s="18">
        <v>425</v>
      </c>
      <c r="G2025" s="18">
        <v>439</v>
      </c>
      <c r="H2025" s="19">
        <v>3.2899999999999999E-2</v>
      </c>
      <c r="I2025" t="str">
        <f t="shared" si="66"/>
        <v>PETRIE</v>
      </c>
    </row>
    <row r="2026" spans="1:9">
      <c r="A2026" s="18" t="s">
        <v>11</v>
      </c>
      <c r="B2026" s="18">
        <v>302011022</v>
      </c>
      <c r="C2026" s="18" t="s">
        <v>111</v>
      </c>
      <c r="D2026" s="18">
        <v>30201102217</v>
      </c>
      <c r="E2026" s="18">
        <v>3102217</v>
      </c>
      <c r="F2026" s="18">
        <v>208</v>
      </c>
      <c r="G2026" s="18">
        <v>214</v>
      </c>
      <c r="H2026" s="19">
        <v>2.8799999999999999E-2</v>
      </c>
      <c r="I2026" t="str">
        <f t="shared" si="66"/>
        <v>PETRIE</v>
      </c>
    </row>
    <row r="2027" spans="1:9">
      <c r="A2027" s="18" t="s">
        <v>11</v>
      </c>
      <c r="B2027" s="18">
        <v>302011022</v>
      </c>
      <c r="C2027" s="18" t="s">
        <v>111</v>
      </c>
      <c r="D2027" s="18">
        <v>30201102219</v>
      </c>
      <c r="E2027" s="18">
        <v>3102219</v>
      </c>
      <c r="F2027" s="18">
        <v>6</v>
      </c>
      <c r="G2027" s="18">
        <v>6</v>
      </c>
      <c r="H2027" s="19">
        <v>0</v>
      </c>
      <c r="I2027" t="str">
        <f t="shared" si="66"/>
        <v>PETRIE</v>
      </c>
    </row>
    <row r="2028" spans="1:9">
      <c r="A2028" s="18" t="s">
        <v>11</v>
      </c>
      <c r="B2028" s="18">
        <v>302011022</v>
      </c>
      <c r="C2028" s="18" t="s">
        <v>111</v>
      </c>
      <c r="D2028" s="18">
        <v>30201102220</v>
      </c>
      <c r="E2028" s="18">
        <v>3102220</v>
      </c>
      <c r="F2028" s="18">
        <v>0</v>
      </c>
      <c r="G2028" s="18">
        <v>0</v>
      </c>
      <c r="H2028" s="19">
        <v>0</v>
      </c>
      <c r="I2028" t="str">
        <f t="shared" si="66"/>
        <v>PETRIE</v>
      </c>
    </row>
    <row r="2029" spans="1:9">
      <c r="A2029" s="18" t="s">
        <v>11</v>
      </c>
      <c r="B2029" s="18">
        <v>302011022</v>
      </c>
      <c r="C2029" s="18" t="s">
        <v>111</v>
      </c>
      <c r="D2029" s="18">
        <v>30201102221</v>
      </c>
      <c r="E2029" s="18">
        <v>3102221</v>
      </c>
      <c r="F2029" s="18">
        <v>324</v>
      </c>
      <c r="G2029" s="18">
        <v>328</v>
      </c>
      <c r="H2029" s="19">
        <v>1.23E-2</v>
      </c>
      <c r="I2029" t="str">
        <f t="shared" si="66"/>
        <v>PETRIE</v>
      </c>
    </row>
    <row r="2030" spans="1:9">
      <c r="A2030" s="18" t="s">
        <v>11</v>
      </c>
      <c r="B2030" s="18">
        <v>302011022</v>
      </c>
      <c r="C2030" s="18" t="s">
        <v>111</v>
      </c>
      <c r="D2030" s="18">
        <v>30201102222</v>
      </c>
      <c r="E2030" s="18">
        <v>3102222</v>
      </c>
      <c r="F2030" s="18">
        <v>294</v>
      </c>
      <c r="G2030" s="18">
        <v>292</v>
      </c>
      <c r="H2030" s="19">
        <v>-6.7999999999999996E-3</v>
      </c>
      <c r="I2030" t="str">
        <f t="shared" si="66"/>
        <v>PETRIE</v>
      </c>
    </row>
    <row r="2031" spans="1:9">
      <c r="A2031" s="18" t="s">
        <v>11</v>
      </c>
      <c r="B2031" s="18">
        <v>302011022</v>
      </c>
      <c r="C2031" s="18" t="s">
        <v>111</v>
      </c>
      <c r="D2031" s="18">
        <v>30201102223</v>
      </c>
      <c r="E2031" s="18">
        <v>3102223</v>
      </c>
      <c r="F2031" s="18">
        <v>252</v>
      </c>
      <c r="G2031" s="18">
        <v>269</v>
      </c>
      <c r="H2031" s="19">
        <v>6.7500000000000004E-2</v>
      </c>
      <c r="I2031" t="str">
        <f t="shared" si="66"/>
        <v>PETRIE</v>
      </c>
    </row>
    <row r="2032" spans="1:9">
      <c r="A2032" s="18" t="s">
        <v>11</v>
      </c>
      <c r="B2032" s="18">
        <v>302011022</v>
      </c>
      <c r="C2032" s="18" t="s">
        <v>111</v>
      </c>
      <c r="D2032" s="18">
        <v>30201102224</v>
      </c>
      <c r="E2032" s="18">
        <v>3102224</v>
      </c>
      <c r="F2032" s="18">
        <v>371</v>
      </c>
      <c r="G2032" s="18">
        <v>388</v>
      </c>
      <c r="H2032" s="19">
        <v>4.58E-2</v>
      </c>
      <c r="I2032" t="str">
        <f t="shared" si="66"/>
        <v>PETRIE</v>
      </c>
    </row>
    <row r="2033" spans="1:9">
      <c r="A2033" s="18" t="s">
        <v>11</v>
      </c>
      <c r="B2033" s="18">
        <v>302011022</v>
      </c>
      <c r="C2033" s="18" t="s">
        <v>111</v>
      </c>
      <c r="D2033" s="18">
        <v>30201102225</v>
      </c>
      <c r="E2033" s="18">
        <v>3102225</v>
      </c>
      <c r="F2033" s="18">
        <v>250</v>
      </c>
      <c r="G2033" s="18">
        <v>271</v>
      </c>
      <c r="H2033" s="19">
        <v>8.4000000000000005E-2</v>
      </c>
      <c r="I2033" t="str">
        <f t="shared" si="66"/>
        <v>PETRIE</v>
      </c>
    </row>
    <row r="2034" spans="1:9">
      <c r="A2034" s="18" t="s">
        <v>11</v>
      </c>
      <c r="B2034" s="18">
        <v>302011022</v>
      </c>
      <c r="C2034" s="18" t="s">
        <v>111</v>
      </c>
      <c r="D2034" s="18">
        <v>30201102226</v>
      </c>
      <c r="E2034" s="18">
        <v>3102226</v>
      </c>
      <c r="F2034" s="18">
        <v>259</v>
      </c>
      <c r="G2034" s="18">
        <v>266</v>
      </c>
      <c r="H2034" s="19">
        <v>2.7E-2</v>
      </c>
      <c r="I2034" t="str">
        <f t="shared" si="66"/>
        <v>PETRIE</v>
      </c>
    </row>
    <row r="2035" spans="1:9">
      <c r="A2035" s="18" t="s">
        <v>11</v>
      </c>
      <c r="B2035" s="18">
        <v>302011022</v>
      </c>
      <c r="C2035" s="18" t="s">
        <v>111</v>
      </c>
      <c r="D2035" s="18">
        <v>30201102227</v>
      </c>
      <c r="E2035" s="18">
        <v>3102227</v>
      </c>
      <c r="F2035" s="18">
        <v>332</v>
      </c>
      <c r="G2035" s="18">
        <v>353</v>
      </c>
      <c r="H2035" s="19">
        <v>6.3299999999999995E-2</v>
      </c>
      <c r="I2035" t="str">
        <f t="shared" si="66"/>
        <v>PETRIE</v>
      </c>
    </row>
    <row r="2036" spans="1:9">
      <c r="A2036" s="18" t="s">
        <v>11</v>
      </c>
      <c r="B2036" s="18">
        <v>302011022</v>
      </c>
      <c r="C2036" s="18" t="s">
        <v>111</v>
      </c>
      <c r="D2036" s="18">
        <v>30201102228</v>
      </c>
      <c r="E2036" s="18">
        <v>3102228</v>
      </c>
      <c r="F2036" s="18">
        <v>210</v>
      </c>
      <c r="G2036" s="18">
        <v>219</v>
      </c>
      <c r="H2036" s="19">
        <v>4.2900000000000001E-2</v>
      </c>
      <c r="I2036" t="str">
        <f t="shared" si="66"/>
        <v>PETRIE</v>
      </c>
    </row>
    <row r="2037" spans="1:9">
      <c r="A2037" s="18" t="s">
        <v>11</v>
      </c>
      <c r="B2037" s="18">
        <v>302011022</v>
      </c>
      <c r="C2037" s="18" t="s">
        <v>111</v>
      </c>
      <c r="D2037" s="18">
        <v>30201102229</v>
      </c>
      <c r="E2037" s="18">
        <v>3102229</v>
      </c>
      <c r="F2037" s="18">
        <v>307</v>
      </c>
      <c r="G2037" s="18">
        <v>309</v>
      </c>
      <c r="H2037" s="19">
        <v>6.4999999999999997E-3</v>
      </c>
      <c r="I2037" t="str">
        <f t="shared" si="66"/>
        <v>PETRIE</v>
      </c>
    </row>
    <row r="2038" spans="1:9">
      <c r="A2038" s="18" t="s">
        <v>11</v>
      </c>
      <c r="B2038" s="18">
        <v>302011022</v>
      </c>
      <c r="C2038" s="18" t="s">
        <v>111</v>
      </c>
      <c r="D2038" s="18">
        <v>30201102230</v>
      </c>
      <c r="E2038" s="18">
        <v>3102230</v>
      </c>
      <c r="F2038" s="18">
        <v>229</v>
      </c>
      <c r="G2038" s="18">
        <v>231</v>
      </c>
      <c r="H2038" s="19">
        <v>8.6999999999999994E-3</v>
      </c>
      <c r="I2038" t="str">
        <f t="shared" si="66"/>
        <v>PETRIE</v>
      </c>
    </row>
    <row r="2039" spans="1:9">
      <c r="A2039" s="18" t="s">
        <v>11</v>
      </c>
      <c r="B2039" s="18">
        <v>302011023</v>
      </c>
      <c r="C2039" s="18" t="s">
        <v>47</v>
      </c>
      <c r="D2039" s="18">
        <v>30201102309</v>
      </c>
      <c r="E2039" s="18">
        <v>3102309</v>
      </c>
      <c r="F2039" s="18">
        <v>387</v>
      </c>
      <c r="G2039" s="18">
        <v>418</v>
      </c>
      <c r="H2039" s="19">
        <v>8.0100000000000005E-2</v>
      </c>
      <c r="I2039" t="s">
        <v>9</v>
      </c>
    </row>
    <row r="2040" spans="1:9">
      <c r="A2040" s="18" t="s">
        <v>11</v>
      </c>
      <c r="B2040" s="18">
        <v>302011023</v>
      </c>
      <c r="C2040" s="18" t="s">
        <v>47</v>
      </c>
      <c r="D2040" s="18">
        <v>30201102315</v>
      </c>
      <c r="E2040" s="18">
        <v>3102315</v>
      </c>
      <c r="F2040" s="18">
        <v>715</v>
      </c>
      <c r="G2040" s="18">
        <v>774</v>
      </c>
      <c r="H2040" s="19">
        <v>8.2500000000000004E-2</v>
      </c>
      <c r="I2040" t="s">
        <v>9</v>
      </c>
    </row>
    <row r="2041" spans="1:9">
      <c r="A2041" s="18" t="s">
        <v>11</v>
      </c>
      <c r="B2041" s="18">
        <v>302011023</v>
      </c>
      <c r="C2041" s="18" t="s">
        <v>47</v>
      </c>
      <c r="D2041" s="18">
        <v>30201102317</v>
      </c>
      <c r="E2041" s="18">
        <v>3102317</v>
      </c>
      <c r="F2041" s="18">
        <v>234</v>
      </c>
      <c r="G2041" s="18">
        <v>261</v>
      </c>
      <c r="H2041" s="19">
        <v>0.1154</v>
      </c>
      <c r="I2041" t="s">
        <v>9</v>
      </c>
    </row>
    <row r="2042" spans="1:9">
      <c r="A2042" s="18" t="s">
        <v>11</v>
      </c>
      <c r="B2042" s="18">
        <v>302011023</v>
      </c>
      <c r="C2042" s="18" t="s">
        <v>47</v>
      </c>
      <c r="D2042" s="18">
        <v>30201102318</v>
      </c>
      <c r="E2042" s="18">
        <v>3102318</v>
      </c>
      <c r="F2042" s="18">
        <v>400</v>
      </c>
      <c r="G2042" s="18">
        <v>413</v>
      </c>
      <c r="H2042" s="19">
        <v>3.2500000000000001E-2</v>
      </c>
      <c r="I2042" t="s">
        <v>9</v>
      </c>
    </row>
    <row r="2043" spans="1:9">
      <c r="A2043" s="18" t="s">
        <v>11</v>
      </c>
      <c r="B2043" s="18">
        <v>302011023</v>
      </c>
      <c r="C2043" s="18" t="s">
        <v>47</v>
      </c>
      <c r="D2043" s="18">
        <v>30201102320</v>
      </c>
      <c r="E2043" s="18">
        <v>3102320</v>
      </c>
      <c r="F2043" s="18">
        <v>348</v>
      </c>
      <c r="G2043" s="18">
        <v>370</v>
      </c>
      <c r="H2043" s="19">
        <v>6.3200000000000006E-2</v>
      </c>
      <c r="I2043" t="s">
        <v>9</v>
      </c>
    </row>
    <row r="2044" spans="1:9">
      <c r="A2044" s="18" t="s">
        <v>11</v>
      </c>
      <c r="B2044" s="18">
        <v>302011023</v>
      </c>
      <c r="C2044" s="18" t="s">
        <v>47</v>
      </c>
      <c r="D2044" s="18">
        <v>30201102323</v>
      </c>
      <c r="E2044" s="18">
        <v>3102323</v>
      </c>
      <c r="F2044" s="18">
        <v>341</v>
      </c>
      <c r="G2044" s="18">
        <v>358</v>
      </c>
      <c r="H2044" s="19">
        <v>4.99E-2</v>
      </c>
      <c r="I2044" t="s">
        <v>9</v>
      </c>
    </row>
    <row r="2045" spans="1:9">
      <c r="A2045" s="18" t="s">
        <v>11</v>
      </c>
      <c r="B2045" s="18">
        <v>302011023</v>
      </c>
      <c r="C2045" s="18" t="s">
        <v>47</v>
      </c>
      <c r="D2045" s="18">
        <v>30201102324</v>
      </c>
      <c r="E2045" s="18">
        <v>3102324</v>
      </c>
      <c r="F2045" s="18">
        <v>387</v>
      </c>
      <c r="G2045" s="18">
        <v>409</v>
      </c>
      <c r="H2045" s="19">
        <v>5.6800000000000003E-2</v>
      </c>
      <c r="I2045" t="s">
        <v>9</v>
      </c>
    </row>
    <row r="2046" spans="1:9">
      <c r="A2046" s="18" t="s">
        <v>11</v>
      </c>
      <c r="B2046" s="18">
        <v>302011023</v>
      </c>
      <c r="C2046" s="18" t="s">
        <v>47</v>
      </c>
      <c r="D2046" s="18">
        <v>30201102325</v>
      </c>
      <c r="E2046" s="18">
        <v>3102325</v>
      </c>
      <c r="F2046" s="18">
        <v>527</v>
      </c>
      <c r="G2046" s="18">
        <v>566</v>
      </c>
      <c r="H2046" s="19">
        <v>7.3999999999999996E-2</v>
      </c>
      <c r="I2046" t="s">
        <v>9</v>
      </c>
    </row>
    <row r="2047" spans="1:9">
      <c r="A2047" s="18" t="s">
        <v>11</v>
      </c>
      <c r="B2047" s="18">
        <v>302011023</v>
      </c>
      <c r="C2047" s="18" t="s">
        <v>47</v>
      </c>
      <c r="D2047" s="18">
        <v>30201102326</v>
      </c>
      <c r="E2047" s="18">
        <v>3102326</v>
      </c>
      <c r="F2047" s="18">
        <v>140</v>
      </c>
      <c r="G2047" s="18">
        <v>138</v>
      </c>
      <c r="H2047" s="19">
        <v>-1.43E-2</v>
      </c>
      <c r="I2047" t="s">
        <v>9</v>
      </c>
    </row>
    <row r="2048" spans="1:9">
      <c r="A2048" s="18" t="s">
        <v>11</v>
      </c>
      <c r="B2048" s="18">
        <v>302011023</v>
      </c>
      <c r="C2048" s="18" t="s">
        <v>47</v>
      </c>
      <c r="D2048" s="18">
        <v>30201102328</v>
      </c>
      <c r="E2048" s="18">
        <v>3102328</v>
      </c>
      <c r="F2048" s="18">
        <v>196</v>
      </c>
      <c r="G2048" s="18">
        <v>201</v>
      </c>
      <c r="H2048" s="19">
        <v>2.5499999999999998E-2</v>
      </c>
      <c r="I2048" t="s">
        <v>9</v>
      </c>
    </row>
    <row r="2049" spans="1:9">
      <c r="A2049" s="18" t="s">
        <v>11</v>
      </c>
      <c r="B2049" s="18">
        <v>302011024</v>
      </c>
      <c r="C2049" s="18" t="s">
        <v>112</v>
      </c>
      <c r="D2049" s="18">
        <v>30201102401</v>
      </c>
      <c r="E2049" s="18">
        <v>3102401</v>
      </c>
      <c r="F2049" s="18">
        <v>395</v>
      </c>
      <c r="G2049" s="18">
        <v>384</v>
      </c>
      <c r="H2049" s="19">
        <v>-2.7799999999999998E-2</v>
      </c>
      <c r="I2049" t="s">
        <v>9</v>
      </c>
    </row>
    <row r="2050" spans="1:9">
      <c r="A2050" s="18" t="s">
        <v>11</v>
      </c>
      <c r="B2050" s="18">
        <v>302011024</v>
      </c>
      <c r="C2050" s="18" t="s">
        <v>112</v>
      </c>
      <c r="D2050" s="18">
        <v>30201102406</v>
      </c>
      <c r="E2050" s="18">
        <v>3102406</v>
      </c>
      <c r="F2050" s="18">
        <v>235</v>
      </c>
      <c r="G2050" s="18">
        <v>238</v>
      </c>
      <c r="H2050" s="19">
        <v>1.2800000000000001E-2</v>
      </c>
      <c r="I2050" t="s">
        <v>9</v>
      </c>
    </row>
    <row r="2051" spans="1:9">
      <c r="A2051" s="18" t="s">
        <v>11</v>
      </c>
      <c r="B2051" s="18">
        <v>302011024</v>
      </c>
      <c r="C2051" s="18" t="s">
        <v>112</v>
      </c>
      <c r="D2051" s="18">
        <v>30201102407</v>
      </c>
      <c r="E2051" s="18">
        <v>3102407</v>
      </c>
      <c r="F2051" s="18">
        <v>215</v>
      </c>
      <c r="G2051" s="18">
        <v>212</v>
      </c>
      <c r="H2051" s="19">
        <v>-1.4E-2</v>
      </c>
      <c r="I2051" t="s">
        <v>9</v>
      </c>
    </row>
    <row r="2052" spans="1:9">
      <c r="A2052" s="18" t="s">
        <v>11</v>
      </c>
      <c r="B2052" s="18">
        <v>302011024</v>
      </c>
      <c r="C2052" s="18" t="s">
        <v>112</v>
      </c>
      <c r="D2052" s="18">
        <v>30201102409</v>
      </c>
      <c r="E2052" s="18">
        <v>3102409</v>
      </c>
      <c r="F2052" s="18">
        <v>328</v>
      </c>
      <c r="G2052" s="18">
        <v>323</v>
      </c>
      <c r="H2052" s="19">
        <v>-1.52E-2</v>
      </c>
      <c r="I2052" t="s">
        <v>9</v>
      </c>
    </row>
    <row r="2053" spans="1:9">
      <c r="A2053" s="18" t="s">
        <v>11</v>
      </c>
      <c r="B2053" s="18">
        <v>302011024</v>
      </c>
      <c r="C2053" s="18" t="s">
        <v>112</v>
      </c>
      <c r="D2053" s="18">
        <v>30201102410</v>
      </c>
      <c r="E2053" s="18">
        <v>3102410</v>
      </c>
      <c r="F2053" s="18">
        <v>224</v>
      </c>
      <c r="G2053" s="18">
        <v>231</v>
      </c>
      <c r="H2053" s="19">
        <v>3.1300000000000001E-2</v>
      </c>
      <c r="I2053" t="s">
        <v>9</v>
      </c>
    </row>
    <row r="2054" spans="1:9">
      <c r="A2054" s="18" t="s">
        <v>11</v>
      </c>
      <c r="B2054" s="18">
        <v>302011024</v>
      </c>
      <c r="C2054" s="18" t="s">
        <v>112</v>
      </c>
      <c r="D2054" s="18">
        <v>30201102411</v>
      </c>
      <c r="E2054" s="18">
        <v>3102411</v>
      </c>
      <c r="F2054" s="18">
        <v>435</v>
      </c>
      <c r="G2054" s="18">
        <v>423</v>
      </c>
      <c r="H2054" s="19">
        <v>-2.76E-2</v>
      </c>
      <c r="I2054" t="s">
        <v>9</v>
      </c>
    </row>
    <row r="2055" spans="1:9">
      <c r="A2055" s="18" t="s">
        <v>11</v>
      </c>
      <c r="B2055" s="18">
        <v>302011024</v>
      </c>
      <c r="C2055" s="18" t="s">
        <v>112</v>
      </c>
      <c r="D2055" s="18">
        <v>30201102412</v>
      </c>
      <c r="E2055" s="18">
        <v>3102412</v>
      </c>
      <c r="F2055" s="18">
        <v>326</v>
      </c>
      <c r="G2055" s="18">
        <v>339</v>
      </c>
      <c r="H2055" s="19">
        <v>3.9899999999999998E-2</v>
      </c>
      <c r="I2055" t="s">
        <v>9</v>
      </c>
    </row>
    <row r="2056" spans="1:9">
      <c r="A2056" s="18" t="s">
        <v>11</v>
      </c>
      <c r="B2056" s="18">
        <v>302011024</v>
      </c>
      <c r="C2056" s="18" t="s">
        <v>112</v>
      </c>
      <c r="D2056" s="18">
        <v>30201102413</v>
      </c>
      <c r="E2056" s="18">
        <v>3102413</v>
      </c>
      <c r="F2056" s="18">
        <v>263</v>
      </c>
      <c r="G2056" s="18">
        <v>270</v>
      </c>
      <c r="H2056" s="19">
        <v>2.6599999999999999E-2</v>
      </c>
      <c r="I2056" t="s">
        <v>9</v>
      </c>
    </row>
    <row r="2057" spans="1:9">
      <c r="A2057" s="18" t="s">
        <v>11</v>
      </c>
      <c r="B2057" s="18">
        <v>302011024</v>
      </c>
      <c r="C2057" s="18" t="s">
        <v>112</v>
      </c>
      <c r="D2057" s="18">
        <v>30201102414</v>
      </c>
      <c r="E2057" s="18">
        <v>3102414</v>
      </c>
      <c r="F2057" s="18">
        <v>370</v>
      </c>
      <c r="G2057" s="18">
        <v>391</v>
      </c>
      <c r="H2057" s="19">
        <v>5.6800000000000003E-2</v>
      </c>
      <c r="I2057" t="s">
        <v>9</v>
      </c>
    </row>
    <row r="2058" spans="1:9">
      <c r="A2058" s="18" t="s">
        <v>11</v>
      </c>
      <c r="B2058" s="18">
        <v>302011024</v>
      </c>
      <c r="C2058" s="18" t="s">
        <v>112</v>
      </c>
      <c r="D2058" s="18">
        <v>30201102415</v>
      </c>
      <c r="E2058" s="18">
        <v>3102415</v>
      </c>
      <c r="F2058" s="18">
        <v>274</v>
      </c>
      <c r="G2058" s="18">
        <v>285</v>
      </c>
      <c r="H2058" s="19">
        <v>4.0099999999999997E-2</v>
      </c>
      <c r="I2058" t="s">
        <v>9</v>
      </c>
    </row>
    <row r="2059" spans="1:9">
      <c r="A2059" s="18" t="s">
        <v>11</v>
      </c>
      <c r="B2059" s="18">
        <v>302011024</v>
      </c>
      <c r="C2059" s="18" t="s">
        <v>112</v>
      </c>
      <c r="D2059" s="18">
        <v>30201102416</v>
      </c>
      <c r="E2059" s="18">
        <v>3102416</v>
      </c>
      <c r="F2059" s="18">
        <v>314</v>
      </c>
      <c r="G2059" s="18">
        <v>332</v>
      </c>
      <c r="H2059" s="19">
        <v>5.7299999999999997E-2</v>
      </c>
      <c r="I2059" t="s">
        <v>9</v>
      </c>
    </row>
    <row r="2060" spans="1:9">
      <c r="A2060" s="18" t="s">
        <v>11</v>
      </c>
      <c r="B2060" s="18">
        <v>302011024</v>
      </c>
      <c r="C2060" s="18" t="s">
        <v>112</v>
      </c>
      <c r="D2060" s="18">
        <v>30201102417</v>
      </c>
      <c r="E2060" s="18">
        <v>3102417</v>
      </c>
      <c r="F2060" s="18">
        <v>309</v>
      </c>
      <c r="G2060" s="18">
        <v>318</v>
      </c>
      <c r="H2060" s="19">
        <v>2.9100000000000001E-2</v>
      </c>
      <c r="I2060" t="s">
        <v>9</v>
      </c>
    </row>
    <row r="2061" spans="1:9">
      <c r="A2061" s="18" t="s">
        <v>11</v>
      </c>
      <c r="B2061" s="18">
        <v>302011024</v>
      </c>
      <c r="C2061" s="18" t="s">
        <v>112</v>
      </c>
      <c r="D2061" s="18">
        <v>30201102418</v>
      </c>
      <c r="E2061" s="18">
        <v>3102418</v>
      </c>
      <c r="F2061" s="18">
        <v>288</v>
      </c>
      <c r="G2061" s="18">
        <v>297</v>
      </c>
      <c r="H2061" s="19">
        <v>3.1300000000000001E-2</v>
      </c>
      <c r="I2061" t="s">
        <v>9</v>
      </c>
    </row>
    <row r="2062" spans="1:9">
      <c r="A2062" s="18" t="s">
        <v>11</v>
      </c>
      <c r="B2062" s="18">
        <v>302011024</v>
      </c>
      <c r="C2062" s="18" t="s">
        <v>112</v>
      </c>
      <c r="D2062" s="18">
        <v>30201102419</v>
      </c>
      <c r="E2062" s="18">
        <v>3102419</v>
      </c>
      <c r="F2062" s="18">
        <v>446</v>
      </c>
      <c r="G2062" s="18">
        <v>465</v>
      </c>
      <c r="H2062" s="19">
        <v>4.2599999999999999E-2</v>
      </c>
      <c r="I2062" t="s">
        <v>9</v>
      </c>
    </row>
    <row r="2063" spans="1:9">
      <c r="A2063" s="18" t="s">
        <v>11</v>
      </c>
      <c r="B2063" s="18">
        <v>302011024</v>
      </c>
      <c r="C2063" s="18" t="s">
        <v>112</v>
      </c>
      <c r="D2063" s="18">
        <v>30201102420</v>
      </c>
      <c r="E2063" s="18">
        <v>3102420</v>
      </c>
      <c r="F2063" s="18">
        <v>194</v>
      </c>
      <c r="G2063" s="18">
        <v>208</v>
      </c>
      <c r="H2063" s="19">
        <v>7.22E-2</v>
      </c>
      <c r="I2063" t="s">
        <v>9</v>
      </c>
    </row>
    <row r="2064" spans="1:9">
      <c r="A2064" s="18" t="s">
        <v>11</v>
      </c>
      <c r="B2064" s="18">
        <v>302011024</v>
      </c>
      <c r="C2064" s="18" t="s">
        <v>112</v>
      </c>
      <c r="D2064" s="18">
        <v>30201102422</v>
      </c>
      <c r="E2064" s="18">
        <v>3102422</v>
      </c>
      <c r="F2064" s="18">
        <v>124</v>
      </c>
      <c r="G2064" s="18">
        <v>121</v>
      </c>
      <c r="H2064" s="19">
        <v>-2.4199999999999999E-2</v>
      </c>
      <c r="I2064" t="s">
        <v>9</v>
      </c>
    </row>
    <row r="2065" spans="1:9">
      <c r="A2065" s="18" t="s">
        <v>11</v>
      </c>
      <c r="B2065" s="18">
        <v>302011024</v>
      </c>
      <c r="C2065" s="18" t="s">
        <v>112</v>
      </c>
      <c r="D2065" s="18">
        <v>30201102424</v>
      </c>
      <c r="E2065" s="18">
        <v>3102424</v>
      </c>
      <c r="F2065" s="18">
        <v>280</v>
      </c>
      <c r="G2065" s="18">
        <v>288</v>
      </c>
      <c r="H2065" s="19">
        <v>2.86E-2</v>
      </c>
      <c r="I2065" t="s">
        <v>9</v>
      </c>
    </row>
    <row r="2066" spans="1:9">
      <c r="A2066" s="18" t="s">
        <v>11</v>
      </c>
      <c r="B2066" s="18">
        <v>302011024</v>
      </c>
      <c r="C2066" s="18" t="s">
        <v>112</v>
      </c>
      <c r="D2066" s="18">
        <v>30201102425</v>
      </c>
      <c r="E2066" s="18">
        <v>3102425</v>
      </c>
      <c r="F2066" s="18">
        <v>239</v>
      </c>
      <c r="G2066" s="18">
        <v>251</v>
      </c>
      <c r="H2066" s="19">
        <v>5.0200000000000002E-2</v>
      </c>
      <c r="I2066" t="s">
        <v>9</v>
      </c>
    </row>
    <row r="2067" spans="1:9">
      <c r="A2067" s="18" t="s">
        <v>11</v>
      </c>
      <c r="B2067" s="18">
        <v>302011024</v>
      </c>
      <c r="C2067" s="18" t="s">
        <v>112</v>
      </c>
      <c r="D2067" s="18">
        <v>30201102426</v>
      </c>
      <c r="E2067" s="18">
        <v>3102426</v>
      </c>
      <c r="F2067" s="18">
        <v>262</v>
      </c>
      <c r="G2067" s="18">
        <v>267</v>
      </c>
      <c r="H2067" s="19">
        <v>1.9099999999999999E-2</v>
      </c>
      <c r="I2067" t="s">
        <v>9</v>
      </c>
    </row>
    <row r="2068" spans="1:9">
      <c r="A2068" s="18" t="s">
        <v>11</v>
      </c>
      <c r="B2068" s="18">
        <v>302011024</v>
      </c>
      <c r="C2068" s="18" t="s">
        <v>112</v>
      </c>
      <c r="D2068" s="18">
        <v>30201102427</v>
      </c>
      <c r="E2068" s="18">
        <v>3102427</v>
      </c>
      <c r="F2068" s="18">
        <v>308</v>
      </c>
      <c r="G2068" s="18">
        <v>319</v>
      </c>
      <c r="H2068" s="19">
        <v>3.5700000000000003E-2</v>
      </c>
      <c r="I2068" t="s">
        <v>9</v>
      </c>
    </row>
    <row r="2069" spans="1:9">
      <c r="A2069" s="18" t="s">
        <v>11</v>
      </c>
      <c r="B2069" s="18">
        <v>302011024</v>
      </c>
      <c r="C2069" s="18" t="s">
        <v>112</v>
      </c>
      <c r="D2069" s="18">
        <v>30201102428</v>
      </c>
      <c r="E2069" s="18">
        <v>3102428</v>
      </c>
      <c r="F2069" s="18">
        <v>284</v>
      </c>
      <c r="G2069" s="18">
        <v>288</v>
      </c>
      <c r="H2069" s="19">
        <v>1.41E-2</v>
      </c>
      <c r="I2069" t="s">
        <v>9</v>
      </c>
    </row>
    <row r="2070" spans="1:9">
      <c r="A2070" s="18" t="s">
        <v>11</v>
      </c>
      <c r="B2070" s="18">
        <v>302011024</v>
      </c>
      <c r="C2070" s="18" t="s">
        <v>112</v>
      </c>
      <c r="D2070" s="18">
        <v>30201102429</v>
      </c>
      <c r="E2070" s="18">
        <v>3102429</v>
      </c>
      <c r="F2070" s="18">
        <v>233</v>
      </c>
      <c r="G2070" s="18">
        <v>238</v>
      </c>
      <c r="H2070" s="19">
        <v>2.1499999999999998E-2</v>
      </c>
      <c r="I2070" t="s">
        <v>9</v>
      </c>
    </row>
    <row r="2071" spans="1:9">
      <c r="A2071" s="18" t="s">
        <v>11</v>
      </c>
      <c r="B2071" s="18">
        <v>302011024</v>
      </c>
      <c r="C2071" s="18" t="s">
        <v>112</v>
      </c>
      <c r="D2071" s="18">
        <v>30201102430</v>
      </c>
      <c r="E2071" s="18">
        <v>3102430</v>
      </c>
      <c r="F2071" s="18">
        <v>339</v>
      </c>
      <c r="G2071" s="18">
        <v>341</v>
      </c>
      <c r="H2071" s="19">
        <v>5.8999999999999999E-3</v>
      </c>
      <c r="I2071" t="s">
        <v>9</v>
      </c>
    </row>
    <row r="2072" spans="1:9">
      <c r="A2072" s="18" t="s">
        <v>11</v>
      </c>
      <c r="B2072" s="18">
        <v>302011024</v>
      </c>
      <c r="C2072" s="18" t="s">
        <v>112</v>
      </c>
      <c r="D2072" s="18">
        <v>30201102431</v>
      </c>
      <c r="E2072" s="18">
        <v>3102431</v>
      </c>
      <c r="F2072" s="18">
        <v>200</v>
      </c>
      <c r="G2072" s="18">
        <v>205</v>
      </c>
      <c r="H2072" s="19">
        <v>2.5000000000000001E-2</v>
      </c>
      <c r="I2072" t="s">
        <v>9</v>
      </c>
    </row>
    <row r="2073" spans="1:9">
      <c r="A2073" s="18" t="s">
        <v>11</v>
      </c>
      <c r="B2073" s="18">
        <v>302011024</v>
      </c>
      <c r="C2073" s="18" t="s">
        <v>112</v>
      </c>
      <c r="D2073" s="18">
        <v>30201102432</v>
      </c>
      <c r="E2073" s="18">
        <v>3102432</v>
      </c>
      <c r="F2073" s="18">
        <v>418</v>
      </c>
      <c r="G2073" s="18">
        <v>447</v>
      </c>
      <c r="H2073" s="19">
        <v>6.9400000000000003E-2</v>
      </c>
      <c r="I2073" t="s">
        <v>9</v>
      </c>
    </row>
    <row r="2074" spans="1:9">
      <c r="A2074" s="18" t="s">
        <v>11</v>
      </c>
      <c r="B2074" s="18">
        <v>302021027</v>
      </c>
      <c r="C2074" s="18" t="s">
        <v>78</v>
      </c>
      <c r="D2074" s="18">
        <v>30202102708</v>
      </c>
      <c r="E2074" s="18">
        <v>3102708</v>
      </c>
      <c r="F2074" s="18">
        <v>393</v>
      </c>
      <c r="G2074" s="18">
        <v>409</v>
      </c>
      <c r="H2074" s="19">
        <v>4.07E-2</v>
      </c>
      <c r="I2074" t="s">
        <v>9</v>
      </c>
    </row>
    <row r="2075" spans="1:9">
      <c r="A2075" s="18" t="s">
        <v>11</v>
      </c>
      <c r="B2075" s="18">
        <v>302021027</v>
      </c>
      <c r="C2075" s="18" t="s">
        <v>78</v>
      </c>
      <c r="D2075" s="18">
        <v>30202102709</v>
      </c>
      <c r="E2075" s="18">
        <v>3102709</v>
      </c>
      <c r="F2075" s="18">
        <v>359</v>
      </c>
      <c r="G2075" s="18">
        <v>373</v>
      </c>
      <c r="H2075" s="19">
        <v>3.9E-2</v>
      </c>
      <c r="I2075" t="s">
        <v>9</v>
      </c>
    </row>
    <row r="2076" spans="1:9">
      <c r="A2076" s="18" t="s">
        <v>11</v>
      </c>
      <c r="B2076" s="18">
        <v>302021027</v>
      </c>
      <c r="C2076" s="18" t="s">
        <v>78</v>
      </c>
      <c r="D2076" s="18">
        <v>30202102710</v>
      </c>
      <c r="E2076" s="18">
        <v>3102710</v>
      </c>
      <c r="F2076" s="18">
        <v>287</v>
      </c>
      <c r="G2076" s="18">
        <v>301</v>
      </c>
      <c r="H2076" s="19">
        <v>4.8800000000000003E-2</v>
      </c>
      <c r="I2076" t="s">
        <v>9</v>
      </c>
    </row>
    <row r="2077" spans="1:9">
      <c r="A2077" s="18" t="s">
        <v>11</v>
      </c>
      <c r="B2077" s="18">
        <v>302021027</v>
      </c>
      <c r="C2077" s="18" t="s">
        <v>78</v>
      </c>
      <c r="D2077" s="18">
        <v>30202102711</v>
      </c>
      <c r="E2077" s="18">
        <v>3102711</v>
      </c>
      <c r="F2077" s="18">
        <v>313</v>
      </c>
      <c r="G2077" s="18">
        <v>311</v>
      </c>
      <c r="H2077" s="19">
        <v>-6.4000000000000003E-3</v>
      </c>
      <c r="I2077" t="s">
        <v>9</v>
      </c>
    </row>
    <row r="2078" spans="1:9">
      <c r="A2078" s="18" t="s">
        <v>11</v>
      </c>
      <c r="B2078" s="18">
        <v>302021027</v>
      </c>
      <c r="C2078" s="18" t="s">
        <v>78</v>
      </c>
      <c r="D2078" s="18">
        <v>30202102712</v>
      </c>
      <c r="E2078" s="18">
        <v>3102712</v>
      </c>
      <c r="F2078" s="18">
        <v>159</v>
      </c>
      <c r="G2078" s="18">
        <v>157</v>
      </c>
      <c r="H2078" s="19">
        <v>-1.26E-2</v>
      </c>
      <c r="I2078" t="s">
        <v>9</v>
      </c>
    </row>
    <row r="2079" spans="1:9">
      <c r="A2079" s="18" t="s">
        <v>11</v>
      </c>
      <c r="B2079" s="18">
        <v>302021027</v>
      </c>
      <c r="C2079" s="18" t="s">
        <v>78</v>
      </c>
      <c r="D2079" s="18">
        <v>30202102735</v>
      </c>
      <c r="E2079" s="18">
        <v>3102735</v>
      </c>
      <c r="F2079" s="18">
        <v>217</v>
      </c>
      <c r="G2079" s="18">
        <v>215</v>
      </c>
      <c r="H2079" s="19">
        <v>-9.1999999999999998E-3</v>
      </c>
      <c r="I2079" t="s">
        <v>9</v>
      </c>
    </row>
    <row r="2080" spans="1:9">
      <c r="A2080" s="18" t="s">
        <v>11</v>
      </c>
      <c r="B2080" s="18">
        <v>302021027</v>
      </c>
      <c r="C2080" s="18" t="s">
        <v>78</v>
      </c>
      <c r="D2080" s="18">
        <v>30202102736</v>
      </c>
      <c r="E2080" s="18">
        <v>3102736</v>
      </c>
      <c r="F2080" s="18">
        <v>0</v>
      </c>
      <c r="G2080" s="18">
        <v>0</v>
      </c>
      <c r="H2080" s="19">
        <v>0</v>
      </c>
      <c r="I2080" t="s">
        <v>9</v>
      </c>
    </row>
    <row r="2081" spans="1:9">
      <c r="A2081" s="18" t="s">
        <v>11</v>
      </c>
      <c r="B2081" s="18">
        <v>302021027</v>
      </c>
      <c r="C2081" s="18" t="s">
        <v>78</v>
      </c>
      <c r="D2081" s="18">
        <v>30202102737</v>
      </c>
      <c r="E2081" s="18">
        <v>3102737</v>
      </c>
      <c r="F2081" s="18">
        <v>272</v>
      </c>
      <c r="G2081" s="18">
        <v>267</v>
      </c>
      <c r="H2081" s="19">
        <v>-1.84E-2</v>
      </c>
      <c r="I2081" t="s">
        <v>9</v>
      </c>
    </row>
    <row r="2082" spans="1:9">
      <c r="A2082" s="18" t="s">
        <v>11</v>
      </c>
      <c r="B2082" s="18">
        <v>302021027</v>
      </c>
      <c r="C2082" s="18" t="s">
        <v>78</v>
      </c>
      <c r="D2082" s="18">
        <v>30202102739</v>
      </c>
      <c r="E2082" s="18">
        <v>3102739</v>
      </c>
      <c r="F2082" s="18">
        <v>158</v>
      </c>
      <c r="G2082" s="18">
        <v>162</v>
      </c>
      <c r="H2082" s="19">
        <v>2.53E-2</v>
      </c>
      <c r="I2082" t="s">
        <v>9</v>
      </c>
    </row>
    <row r="2083" spans="1:9">
      <c r="A2083" s="18" t="s">
        <v>11</v>
      </c>
      <c r="B2083" s="18">
        <v>302021027</v>
      </c>
      <c r="C2083" s="18" t="s">
        <v>78</v>
      </c>
      <c r="D2083" s="18">
        <v>30202102740</v>
      </c>
      <c r="E2083" s="18">
        <v>3102740</v>
      </c>
      <c r="F2083" s="18">
        <v>139</v>
      </c>
      <c r="G2083" s="18">
        <v>141</v>
      </c>
      <c r="H2083" s="19">
        <v>1.44E-2</v>
      </c>
      <c r="I2083" t="s">
        <v>9</v>
      </c>
    </row>
    <row r="2084" spans="1:9">
      <c r="A2084" s="18" t="s">
        <v>11</v>
      </c>
      <c r="B2084" s="18">
        <v>302041041</v>
      </c>
      <c r="C2084" s="18" t="s">
        <v>113</v>
      </c>
      <c r="D2084" s="18">
        <v>30204104101</v>
      </c>
      <c r="E2084" s="18">
        <v>3104101</v>
      </c>
      <c r="F2084" s="18">
        <v>265</v>
      </c>
      <c r="G2084" s="18">
        <v>256</v>
      </c>
      <c r="H2084" s="19">
        <v>-3.4000000000000002E-2</v>
      </c>
      <c r="I2084" t="str">
        <f t="shared" ref="I2084:I2114" si="67">A2084</f>
        <v>PETRIE</v>
      </c>
    </row>
    <row r="2085" spans="1:9">
      <c r="A2085" s="18" t="s">
        <v>11</v>
      </c>
      <c r="B2085" s="18">
        <v>302041041</v>
      </c>
      <c r="C2085" s="18" t="s">
        <v>113</v>
      </c>
      <c r="D2085" s="18">
        <v>30204104102</v>
      </c>
      <c r="E2085" s="18">
        <v>3104102</v>
      </c>
      <c r="F2085" s="18">
        <v>423</v>
      </c>
      <c r="G2085" s="18">
        <v>426</v>
      </c>
      <c r="H2085" s="19">
        <v>7.1000000000000004E-3</v>
      </c>
      <c r="I2085" t="str">
        <f t="shared" si="67"/>
        <v>PETRIE</v>
      </c>
    </row>
    <row r="2086" spans="1:9">
      <c r="A2086" s="18" t="s">
        <v>11</v>
      </c>
      <c r="B2086" s="18">
        <v>302041041</v>
      </c>
      <c r="C2086" s="18" t="s">
        <v>113</v>
      </c>
      <c r="D2086" s="18">
        <v>30204104103</v>
      </c>
      <c r="E2086" s="18">
        <v>3104103</v>
      </c>
      <c r="F2086" s="18">
        <v>300</v>
      </c>
      <c r="G2086" s="18">
        <v>309</v>
      </c>
      <c r="H2086" s="19">
        <v>0.03</v>
      </c>
      <c r="I2086" t="str">
        <f t="shared" si="67"/>
        <v>PETRIE</v>
      </c>
    </row>
    <row r="2087" spans="1:9">
      <c r="A2087" s="18" t="s">
        <v>11</v>
      </c>
      <c r="B2087" s="18">
        <v>302041041</v>
      </c>
      <c r="C2087" s="18" t="s">
        <v>113</v>
      </c>
      <c r="D2087" s="18">
        <v>30204104104</v>
      </c>
      <c r="E2087" s="18">
        <v>3104104</v>
      </c>
      <c r="F2087" s="18">
        <v>228</v>
      </c>
      <c r="G2087" s="18">
        <v>231</v>
      </c>
      <c r="H2087" s="19">
        <v>1.32E-2</v>
      </c>
      <c r="I2087" t="str">
        <f t="shared" si="67"/>
        <v>PETRIE</v>
      </c>
    </row>
    <row r="2088" spans="1:9">
      <c r="A2088" s="18" t="s">
        <v>11</v>
      </c>
      <c r="B2088" s="18">
        <v>302041041</v>
      </c>
      <c r="C2088" s="18" t="s">
        <v>113</v>
      </c>
      <c r="D2088" s="18">
        <v>30204104105</v>
      </c>
      <c r="E2088" s="18">
        <v>3104105</v>
      </c>
      <c r="F2088" s="18">
        <v>260</v>
      </c>
      <c r="G2088" s="18">
        <v>255</v>
      </c>
      <c r="H2088" s="19">
        <v>-1.9199999999999998E-2</v>
      </c>
      <c r="I2088" t="str">
        <f t="shared" si="67"/>
        <v>PETRIE</v>
      </c>
    </row>
    <row r="2089" spans="1:9">
      <c r="A2089" s="18" t="s">
        <v>11</v>
      </c>
      <c r="B2089" s="18">
        <v>302041041</v>
      </c>
      <c r="C2089" s="18" t="s">
        <v>113</v>
      </c>
      <c r="D2089" s="18">
        <v>30204104106</v>
      </c>
      <c r="E2089" s="18">
        <v>3104106</v>
      </c>
      <c r="F2089" s="18">
        <v>236</v>
      </c>
      <c r="G2089" s="18">
        <v>236</v>
      </c>
      <c r="H2089" s="19">
        <v>0</v>
      </c>
      <c r="I2089" t="str">
        <f t="shared" si="67"/>
        <v>PETRIE</v>
      </c>
    </row>
    <row r="2090" spans="1:9">
      <c r="A2090" s="18" t="s">
        <v>11</v>
      </c>
      <c r="B2090" s="18">
        <v>302041041</v>
      </c>
      <c r="C2090" s="18" t="s">
        <v>113</v>
      </c>
      <c r="D2090" s="18">
        <v>30204104107</v>
      </c>
      <c r="E2090" s="18">
        <v>3104107</v>
      </c>
      <c r="F2090" s="18">
        <v>195</v>
      </c>
      <c r="G2090" s="18">
        <v>193</v>
      </c>
      <c r="H2090" s="19">
        <v>-1.03E-2</v>
      </c>
      <c r="I2090" t="str">
        <f t="shared" si="67"/>
        <v>PETRIE</v>
      </c>
    </row>
    <row r="2091" spans="1:9">
      <c r="A2091" s="18" t="s">
        <v>11</v>
      </c>
      <c r="B2091" s="18">
        <v>302041041</v>
      </c>
      <c r="C2091" s="18" t="s">
        <v>113</v>
      </c>
      <c r="D2091" s="18">
        <v>30204104108</v>
      </c>
      <c r="E2091" s="18">
        <v>3104108</v>
      </c>
      <c r="F2091" s="18">
        <v>380</v>
      </c>
      <c r="G2091" s="18">
        <v>384</v>
      </c>
      <c r="H2091" s="19">
        <v>1.0500000000000001E-2</v>
      </c>
      <c r="I2091" t="str">
        <f t="shared" si="67"/>
        <v>PETRIE</v>
      </c>
    </row>
    <row r="2092" spans="1:9">
      <c r="A2092" s="18" t="s">
        <v>11</v>
      </c>
      <c r="B2092" s="18">
        <v>302041041</v>
      </c>
      <c r="C2092" s="18" t="s">
        <v>113</v>
      </c>
      <c r="D2092" s="18">
        <v>30204104109</v>
      </c>
      <c r="E2092" s="18">
        <v>3104109</v>
      </c>
      <c r="F2092" s="18">
        <v>290</v>
      </c>
      <c r="G2092" s="18">
        <v>299</v>
      </c>
      <c r="H2092" s="19">
        <v>3.1E-2</v>
      </c>
      <c r="I2092" t="str">
        <f t="shared" si="67"/>
        <v>PETRIE</v>
      </c>
    </row>
    <row r="2093" spans="1:9">
      <c r="A2093" s="18" t="s">
        <v>11</v>
      </c>
      <c r="B2093" s="18">
        <v>302041041</v>
      </c>
      <c r="C2093" s="18" t="s">
        <v>113</v>
      </c>
      <c r="D2093" s="18">
        <v>30204104110</v>
      </c>
      <c r="E2093" s="18">
        <v>3104110</v>
      </c>
      <c r="F2093" s="18">
        <v>222</v>
      </c>
      <c r="G2093" s="18">
        <v>227</v>
      </c>
      <c r="H2093" s="19">
        <v>2.2499999999999999E-2</v>
      </c>
      <c r="I2093" t="str">
        <f t="shared" si="67"/>
        <v>PETRIE</v>
      </c>
    </row>
    <row r="2094" spans="1:9">
      <c r="A2094" s="18" t="s">
        <v>11</v>
      </c>
      <c r="B2094" s="18">
        <v>302041041</v>
      </c>
      <c r="C2094" s="18" t="s">
        <v>113</v>
      </c>
      <c r="D2094" s="18">
        <v>30204104111</v>
      </c>
      <c r="E2094" s="18">
        <v>3104111</v>
      </c>
      <c r="F2094" s="18">
        <v>326</v>
      </c>
      <c r="G2094" s="18">
        <v>324</v>
      </c>
      <c r="H2094" s="19">
        <v>-6.1000000000000004E-3</v>
      </c>
      <c r="I2094" t="str">
        <f t="shared" si="67"/>
        <v>PETRIE</v>
      </c>
    </row>
    <row r="2095" spans="1:9">
      <c r="A2095" s="18" t="s">
        <v>11</v>
      </c>
      <c r="B2095" s="18">
        <v>302041041</v>
      </c>
      <c r="C2095" s="18" t="s">
        <v>113</v>
      </c>
      <c r="D2095" s="18">
        <v>30204104112</v>
      </c>
      <c r="E2095" s="18">
        <v>3104112</v>
      </c>
      <c r="F2095" s="18">
        <v>347</v>
      </c>
      <c r="G2095" s="18">
        <v>357</v>
      </c>
      <c r="H2095" s="19">
        <v>2.8799999999999999E-2</v>
      </c>
      <c r="I2095" t="str">
        <f t="shared" si="67"/>
        <v>PETRIE</v>
      </c>
    </row>
    <row r="2096" spans="1:9">
      <c r="A2096" s="18" t="s">
        <v>11</v>
      </c>
      <c r="B2096" s="18">
        <v>302041041</v>
      </c>
      <c r="C2096" s="18" t="s">
        <v>113</v>
      </c>
      <c r="D2096" s="18">
        <v>30204104113</v>
      </c>
      <c r="E2096" s="18">
        <v>3104113</v>
      </c>
      <c r="F2096" s="18">
        <v>231</v>
      </c>
      <c r="G2096" s="18">
        <v>229</v>
      </c>
      <c r="H2096" s="19">
        <v>-8.6999999999999994E-3</v>
      </c>
      <c r="I2096" t="str">
        <f t="shared" si="67"/>
        <v>PETRIE</v>
      </c>
    </row>
    <row r="2097" spans="1:9">
      <c r="A2097" s="18" t="s">
        <v>11</v>
      </c>
      <c r="B2097" s="18">
        <v>302041041</v>
      </c>
      <c r="C2097" s="18" t="s">
        <v>113</v>
      </c>
      <c r="D2097" s="18">
        <v>30204104114</v>
      </c>
      <c r="E2097" s="18">
        <v>3104114</v>
      </c>
      <c r="F2097" s="18">
        <v>173</v>
      </c>
      <c r="G2097" s="18">
        <v>176</v>
      </c>
      <c r="H2097" s="19">
        <v>1.7299999999999999E-2</v>
      </c>
      <c r="I2097" t="str">
        <f t="shared" si="67"/>
        <v>PETRIE</v>
      </c>
    </row>
    <row r="2098" spans="1:9">
      <c r="A2098" s="18" t="s">
        <v>11</v>
      </c>
      <c r="B2098" s="18">
        <v>302041041</v>
      </c>
      <c r="C2098" s="18" t="s">
        <v>113</v>
      </c>
      <c r="D2098" s="18">
        <v>30204104115</v>
      </c>
      <c r="E2098" s="18">
        <v>3104115</v>
      </c>
      <c r="F2098" s="18">
        <v>264</v>
      </c>
      <c r="G2098" s="18">
        <v>278</v>
      </c>
      <c r="H2098" s="19">
        <v>5.2999999999999999E-2</v>
      </c>
      <c r="I2098" t="str">
        <f t="shared" si="67"/>
        <v>PETRIE</v>
      </c>
    </row>
    <row r="2099" spans="1:9">
      <c r="A2099" s="18" t="s">
        <v>11</v>
      </c>
      <c r="B2099" s="18">
        <v>302041041</v>
      </c>
      <c r="C2099" s="18" t="s">
        <v>113</v>
      </c>
      <c r="D2099" s="18">
        <v>30204104117</v>
      </c>
      <c r="E2099" s="18">
        <v>3104117</v>
      </c>
      <c r="F2099" s="18">
        <v>411</v>
      </c>
      <c r="G2099" s="18">
        <v>417</v>
      </c>
      <c r="H2099" s="19">
        <v>1.46E-2</v>
      </c>
      <c r="I2099" t="str">
        <f t="shared" si="67"/>
        <v>PETRIE</v>
      </c>
    </row>
    <row r="2100" spans="1:9">
      <c r="A2100" s="18" t="s">
        <v>11</v>
      </c>
      <c r="B2100" s="18">
        <v>302041041</v>
      </c>
      <c r="C2100" s="18" t="s">
        <v>113</v>
      </c>
      <c r="D2100" s="18">
        <v>30204104118</v>
      </c>
      <c r="E2100" s="18">
        <v>3104118</v>
      </c>
      <c r="F2100" s="18">
        <v>299</v>
      </c>
      <c r="G2100" s="18">
        <v>319</v>
      </c>
      <c r="H2100" s="19">
        <v>6.6900000000000001E-2</v>
      </c>
      <c r="I2100" t="str">
        <f t="shared" si="67"/>
        <v>PETRIE</v>
      </c>
    </row>
    <row r="2101" spans="1:9">
      <c r="A2101" s="18" t="s">
        <v>11</v>
      </c>
      <c r="B2101" s="18">
        <v>302041041</v>
      </c>
      <c r="C2101" s="18" t="s">
        <v>113</v>
      </c>
      <c r="D2101" s="18">
        <v>30204104119</v>
      </c>
      <c r="E2101" s="18">
        <v>3104119</v>
      </c>
      <c r="F2101" s="18">
        <v>312</v>
      </c>
      <c r="G2101" s="18">
        <v>325</v>
      </c>
      <c r="H2101" s="19">
        <v>4.1700000000000001E-2</v>
      </c>
      <c r="I2101" t="str">
        <f t="shared" si="67"/>
        <v>PETRIE</v>
      </c>
    </row>
    <row r="2102" spans="1:9">
      <c r="A2102" s="18" t="s">
        <v>11</v>
      </c>
      <c r="B2102" s="18">
        <v>302041041</v>
      </c>
      <c r="C2102" s="18" t="s">
        <v>113</v>
      </c>
      <c r="D2102" s="18">
        <v>30204104120</v>
      </c>
      <c r="E2102" s="18">
        <v>3104120</v>
      </c>
      <c r="F2102" s="18">
        <v>196</v>
      </c>
      <c r="G2102" s="18">
        <v>195</v>
      </c>
      <c r="H2102" s="19">
        <v>-5.1000000000000004E-3</v>
      </c>
      <c r="I2102" t="str">
        <f t="shared" si="67"/>
        <v>PETRIE</v>
      </c>
    </row>
    <row r="2103" spans="1:9">
      <c r="A2103" s="18" t="s">
        <v>11</v>
      </c>
      <c r="B2103" s="18">
        <v>302041041</v>
      </c>
      <c r="C2103" s="18" t="s">
        <v>113</v>
      </c>
      <c r="D2103" s="18">
        <v>30204104121</v>
      </c>
      <c r="E2103" s="18">
        <v>3104121</v>
      </c>
      <c r="F2103" s="18">
        <v>486</v>
      </c>
      <c r="G2103" s="18">
        <v>493</v>
      </c>
      <c r="H2103" s="19">
        <v>1.44E-2</v>
      </c>
      <c r="I2103" t="str">
        <f t="shared" si="67"/>
        <v>PETRIE</v>
      </c>
    </row>
    <row r="2104" spans="1:9">
      <c r="A2104" s="18" t="s">
        <v>11</v>
      </c>
      <c r="B2104" s="18">
        <v>302041041</v>
      </c>
      <c r="C2104" s="18" t="s">
        <v>113</v>
      </c>
      <c r="D2104" s="18">
        <v>30204104122</v>
      </c>
      <c r="E2104" s="18">
        <v>3104122</v>
      </c>
      <c r="F2104" s="18">
        <v>217</v>
      </c>
      <c r="G2104" s="18">
        <v>218</v>
      </c>
      <c r="H2104" s="19">
        <v>4.5999999999999999E-3</v>
      </c>
      <c r="I2104" t="str">
        <f t="shared" si="67"/>
        <v>PETRIE</v>
      </c>
    </row>
    <row r="2105" spans="1:9">
      <c r="A2105" s="18" t="s">
        <v>11</v>
      </c>
      <c r="B2105" s="18">
        <v>302041041</v>
      </c>
      <c r="C2105" s="18" t="s">
        <v>113</v>
      </c>
      <c r="D2105" s="18">
        <v>30204104123</v>
      </c>
      <c r="E2105" s="18">
        <v>3104123</v>
      </c>
      <c r="F2105" s="18">
        <v>345</v>
      </c>
      <c r="G2105" s="18">
        <v>354</v>
      </c>
      <c r="H2105" s="19">
        <v>2.6100000000000002E-2</v>
      </c>
      <c r="I2105" t="str">
        <f t="shared" si="67"/>
        <v>PETRIE</v>
      </c>
    </row>
    <row r="2106" spans="1:9">
      <c r="A2106" s="18" t="s">
        <v>11</v>
      </c>
      <c r="B2106" s="18">
        <v>302041041</v>
      </c>
      <c r="C2106" s="18" t="s">
        <v>113</v>
      </c>
      <c r="D2106" s="18">
        <v>30204104124</v>
      </c>
      <c r="E2106" s="18">
        <v>3104124</v>
      </c>
      <c r="F2106" s="18">
        <v>158</v>
      </c>
      <c r="G2106" s="18">
        <v>157</v>
      </c>
      <c r="H2106" s="19">
        <v>-6.3E-3</v>
      </c>
      <c r="I2106" t="str">
        <f t="shared" si="67"/>
        <v>PETRIE</v>
      </c>
    </row>
    <row r="2107" spans="1:9">
      <c r="A2107" s="18" t="s">
        <v>11</v>
      </c>
      <c r="B2107" s="18">
        <v>302041041</v>
      </c>
      <c r="C2107" s="18" t="s">
        <v>113</v>
      </c>
      <c r="D2107" s="18">
        <v>30204104125</v>
      </c>
      <c r="E2107" s="18">
        <v>3104125</v>
      </c>
      <c r="F2107" s="18">
        <v>346</v>
      </c>
      <c r="G2107" s="18">
        <v>348</v>
      </c>
      <c r="H2107" s="19">
        <v>5.7999999999999996E-3</v>
      </c>
      <c r="I2107" t="str">
        <f t="shared" si="67"/>
        <v>PETRIE</v>
      </c>
    </row>
    <row r="2108" spans="1:9">
      <c r="A2108" s="18" t="s">
        <v>11</v>
      </c>
      <c r="B2108" s="18">
        <v>302041041</v>
      </c>
      <c r="C2108" s="18" t="s">
        <v>113</v>
      </c>
      <c r="D2108" s="18">
        <v>30204104127</v>
      </c>
      <c r="E2108" s="18">
        <v>3104127</v>
      </c>
      <c r="F2108" s="18">
        <v>478</v>
      </c>
      <c r="G2108" s="18">
        <v>501</v>
      </c>
      <c r="H2108" s="19">
        <v>4.8099999999999997E-2</v>
      </c>
      <c r="I2108" t="str">
        <f t="shared" si="67"/>
        <v>PETRIE</v>
      </c>
    </row>
    <row r="2109" spans="1:9">
      <c r="A2109" s="18" t="s">
        <v>11</v>
      </c>
      <c r="B2109" s="18">
        <v>302041041</v>
      </c>
      <c r="C2109" s="18" t="s">
        <v>113</v>
      </c>
      <c r="D2109" s="18">
        <v>30204104128</v>
      </c>
      <c r="E2109" s="18">
        <v>3104128</v>
      </c>
      <c r="F2109" s="18">
        <v>376</v>
      </c>
      <c r="G2109" s="18">
        <v>381</v>
      </c>
      <c r="H2109" s="19">
        <v>1.3299999999999999E-2</v>
      </c>
      <c r="I2109" t="str">
        <f t="shared" si="67"/>
        <v>PETRIE</v>
      </c>
    </row>
    <row r="2110" spans="1:9">
      <c r="A2110" s="18" t="s">
        <v>11</v>
      </c>
      <c r="B2110" s="18">
        <v>302041041</v>
      </c>
      <c r="C2110" s="18" t="s">
        <v>113</v>
      </c>
      <c r="D2110" s="18">
        <v>30204104129</v>
      </c>
      <c r="E2110" s="18">
        <v>3104129</v>
      </c>
      <c r="F2110" s="18">
        <v>343</v>
      </c>
      <c r="G2110" s="18">
        <v>372</v>
      </c>
      <c r="H2110" s="19">
        <v>8.4500000000000006E-2</v>
      </c>
      <c r="I2110" t="str">
        <f t="shared" si="67"/>
        <v>PETRIE</v>
      </c>
    </row>
    <row r="2111" spans="1:9">
      <c r="A2111" s="18" t="s">
        <v>11</v>
      </c>
      <c r="B2111" s="18">
        <v>302041041</v>
      </c>
      <c r="C2111" s="18" t="s">
        <v>113</v>
      </c>
      <c r="D2111" s="18">
        <v>30204104130</v>
      </c>
      <c r="E2111" s="18">
        <v>3104130</v>
      </c>
      <c r="F2111" s="18">
        <v>397</v>
      </c>
      <c r="G2111" s="18">
        <v>396</v>
      </c>
      <c r="H2111" s="19">
        <v>-2.5000000000000001E-3</v>
      </c>
      <c r="I2111" t="str">
        <f t="shared" si="67"/>
        <v>PETRIE</v>
      </c>
    </row>
    <row r="2112" spans="1:9">
      <c r="A2112" s="18" t="s">
        <v>11</v>
      </c>
      <c r="B2112" s="18">
        <v>302041041</v>
      </c>
      <c r="C2112" s="18" t="s">
        <v>113</v>
      </c>
      <c r="D2112" s="18">
        <v>30204104131</v>
      </c>
      <c r="E2112" s="18">
        <v>3104131</v>
      </c>
      <c r="F2112" s="18">
        <v>436</v>
      </c>
      <c r="G2112" s="18">
        <v>456</v>
      </c>
      <c r="H2112" s="19">
        <v>4.5900000000000003E-2</v>
      </c>
      <c r="I2112" t="str">
        <f t="shared" si="67"/>
        <v>PETRIE</v>
      </c>
    </row>
    <row r="2113" spans="1:9">
      <c r="A2113" s="18" t="s">
        <v>11</v>
      </c>
      <c r="B2113" s="18">
        <v>302041041</v>
      </c>
      <c r="C2113" s="18" t="s">
        <v>113</v>
      </c>
      <c r="D2113" s="18">
        <v>30204104132</v>
      </c>
      <c r="E2113" s="18">
        <v>3104132</v>
      </c>
      <c r="F2113" s="18">
        <v>202</v>
      </c>
      <c r="G2113" s="18">
        <v>197</v>
      </c>
      <c r="H2113" s="19">
        <v>-2.4799999999999999E-2</v>
      </c>
      <c r="I2113" t="str">
        <f t="shared" si="67"/>
        <v>PETRIE</v>
      </c>
    </row>
    <row r="2114" spans="1:9">
      <c r="A2114" s="18" t="s">
        <v>11</v>
      </c>
      <c r="B2114" s="18">
        <v>302041041</v>
      </c>
      <c r="C2114" s="18" t="s">
        <v>113</v>
      </c>
      <c r="D2114" s="18">
        <v>30204104133</v>
      </c>
      <c r="E2114" s="18">
        <v>3104133</v>
      </c>
      <c r="F2114" s="18">
        <v>424</v>
      </c>
      <c r="G2114" s="18">
        <v>414</v>
      </c>
      <c r="H2114" s="19">
        <v>-2.3599999999999999E-2</v>
      </c>
      <c r="I2114" t="str">
        <f t="shared" si="67"/>
        <v>PETRIE</v>
      </c>
    </row>
    <row r="2115" spans="1:9">
      <c r="A2115" s="18" t="s">
        <v>11</v>
      </c>
      <c r="B2115" s="18">
        <v>302041041</v>
      </c>
      <c r="C2115" s="18" t="s">
        <v>113</v>
      </c>
      <c r="D2115" s="18">
        <v>30204104134</v>
      </c>
      <c r="E2115" s="18">
        <v>3104134</v>
      </c>
      <c r="F2115" s="18">
        <v>269</v>
      </c>
      <c r="G2115" s="18">
        <v>273</v>
      </c>
      <c r="H2115" s="19">
        <v>1.49E-2</v>
      </c>
      <c r="I2115" t="str">
        <f t="shared" ref="I2115:I2178" si="68">A2115</f>
        <v>PETRIE</v>
      </c>
    </row>
    <row r="2116" spans="1:9">
      <c r="A2116" s="18" t="s">
        <v>11</v>
      </c>
      <c r="B2116" s="18">
        <v>302041041</v>
      </c>
      <c r="C2116" s="18" t="s">
        <v>113</v>
      </c>
      <c r="D2116" s="18">
        <v>30204104136</v>
      </c>
      <c r="E2116" s="18">
        <v>3104136</v>
      </c>
      <c r="F2116" s="18">
        <v>307</v>
      </c>
      <c r="G2116" s="18">
        <v>303</v>
      </c>
      <c r="H2116" s="19">
        <v>-1.2999999999999999E-2</v>
      </c>
      <c r="I2116" t="str">
        <f t="shared" si="68"/>
        <v>PETRIE</v>
      </c>
    </row>
    <row r="2117" spans="1:9">
      <c r="A2117" s="18" t="s">
        <v>11</v>
      </c>
      <c r="B2117" s="18">
        <v>302041041</v>
      </c>
      <c r="C2117" s="18" t="s">
        <v>113</v>
      </c>
      <c r="D2117" s="18">
        <v>30204104137</v>
      </c>
      <c r="E2117" s="18">
        <v>3104137</v>
      </c>
      <c r="F2117" s="18">
        <v>425</v>
      </c>
      <c r="G2117" s="18">
        <v>446</v>
      </c>
      <c r="H2117" s="19">
        <v>4.9399999999999999E-2</v>
      </c>
      <c r="I2117" t="str">
        <f t="shared" si="68"/>
        <v>PETRIE</v>
      </c>
    </row>
    <row r="2118" spans="1:9">
      <c r="A2118" s="18" t="s">
        <v>11</v>
      </c>
      <c r="B2118" s="18">
        <v>302041041</v>
      </c>
      <c r="C2118" s="18" t="s">
        <v>113</v>
      </c>
      <c r="D2118" s="18">
        <v>30204104138</v>
      </c>
      <c r="E2118" s="18">
        <v>3104138</v>
      </c>
      <c r="F2118" s="18">
        <v>350</v>
      </c>
      <c r="G2118" s="18">
        <v>348</v>
      </c>
      <c r="H2118" s="19">
        <v>-5.7000000000000002E-3</v>
      </c>
      <c r="I2118" t="str">
        <f t="shared" si="68"/>
        <v>PETRIE</v>
      </c>
    </row>
    <row r="2119" spans="1:9">
      <c r="A2119" s="18" t="s">
        <v>11</v>
      </c>
      <c r="B2119" s="18">
        <v>302041041</v>
      </c>
      <c r="C2119" s="18" t="s">
        <v>113</v>
      </c>
      <c r="D2119" s="18">
        <v>30204104139</v>
      </c>
      <c r="E2119" s="18">
        <v>3104139</v>
      </c>
      <c r="F2119" s="18">
        <v>188</v>
      </c>
      <c r="G2119" s="18">
        <v>184</v>
      </c>
      <c r="H2119" s="19">
        <v>-2.1299999999999999E-2</v>
      </c>
      <c r="I2119" t="str">
        <f t="shared" si="68"/>
        <v>PETRIE</v>
      </c>
    </row>
    <row r="2120" spans="1:9">
      <c r="A2120" s="18" t="s">
        <v>11</v>
      </c>
      <c r="B2120" s="18">
        <v>302041041</v>
      </c>
      <c r="C2120" s="18" t="s">
        <v>113</v>
      </c>
      <c r="D2120" s="18">
        <v>30204104140</v>
      </c>
      <c r="E2120" s="18">
        <v>3104140</v>
      </c>
      <c r="F2120" s="18">
        <v>294</v>
      </c>
      <c r="G2120" s="18">
        <v>296</v>
      </c>
      <c r="H2120" s="19">
        <v>6.7999999999999996E-3</v>
      </c>
      <c r="I2120" t="str">
        <f t="shared" si="68"/>
        <v>PETRIE</v>
      </c>
    </row>
    <row r="2121" spans="1:9">
      <c r="A2121" s="18" t="s">
        <v>11</v>
      </c>
      <c r="B2121" s="18">
        <v>302041041</v>
      </c>
      <c r="C2121" s="18" t="s">
        <v>113</v>
      </c>
      <c r="D2121" s="18">
        <v>30204104141</v>
      </c>
      <c r="E2121" s="18">
        <v>3104141</v>
      </c>
      <c r="F2121" s="18">
        <v>276</v>
      </c>
      <c r="G2121" s="18">
        <v>291</v>
      </c>
      <c r="H2121" s="19">
        <v>5.4300000000000001E-2</v>
      </c>
      <c r="I2121" t="str">
        <f t="shared" si="68"/>
        <v>PETRIE</v>
      </c>
    </row>
    <row r="2122" spans="1:9">
      <c r="A2122" s="18" t="s">
        <v>11</v>
      </c>
      <c r="B2122" s="18">
        <v>302041041</v>
      </c>
      <c r="C2122" s="18" t="s">
        <v>113</v>
      </c>
      <c r="D2122" s="18">
        <v>30204104142</v>
      </c>
      <c r="E2122" s="18">
        <v>3104142</v>
      </c>
      <c r="F2122" s="18">
        <v>410</v>
      </c>
      <c r="G2122" s="18">
        <v>448</v>
      </c>
      <c r="H2122" s="19">
        <v>9.2700000000000005E-2</v>
      </c>
      <c r="I2122" t="str">
        <f t="shared" si="68"/>
        <v>PETRIE</v>
      </c>
    </row>
    <row r="2123" spans="1:9">
      <c r="A2123" s="18" t="s">
        <v>11</v>
      </c>
      <c r="B2123" s="18">
        <v>302041041</v>
      </c>
      <c r="C2123" s="18" t="s">
        <v>113</v>
      </c>
      <c r="D2123" s="18">
        <v>30204104143</v>
      </c>
      <c r="E2123" s="18">
        <v>3104143</v>
      </c>
      <c r="F2123" s="18">
        <v>361</v>
      </c>
      <c r="G2123" s="18">
        <v>371</v>
      </c>
      <c r="H2123" s="19">
        <v>2.7699999999999999E-2</v>
      </c>
      <c r="I2123" t="str">
        <f t="shared" si="68"/>
        <v>PETRIE</v>
      </c>
    </row>
    <row r="2124" spans="1:9">
      <c r="A2124" s="18" t="s">
        <v>11</v>
      </c>
      <c r="B2124" s="18">
        <v>302041045</v>
      </c>
      <c r="C2124" s="18" t="s">
        <v>91</v>
      </c>
      <c r="D2124" s="18">
        <v>30204104501</v>
      </c>
      <c r="E2124" s="18">
        <v>3104501</v>
      </c>
      <c r="F2124" s="18">
        <v>0</v>
      </c>
      <c r="G2124" s="18">
        <v>0</v>
      </c>
      <c r="H2124" s="19">
        <v>0</v>
      </c>
      <c r="I2124" t="s">
        <v>9</v>
      </c>
    </row>
    <row r="2125" spans="1:9">
      <c r="A2125" s="18" t="s">
        <v>11</v>
      </c>
      <c r="B2125" s="18">
        <v>302041045</v>
      </c>
      <c r="C2125" s="18" t="s">
        <v>91</v>
      </c>
      <c r="D2125" s="18">
        <v>30204104506</v>
      </c>
      <c r="E2125" s="18">
        <v>3104506</v>
      </c>
      <c r="F2125" s="18">
        <v>357</v>
      </c>
      <c r="G2125" s="18">
        <v>349</v>
      </c>
      <c r="H2125" s="19">
        <v>-2.24E-2</v>
      </c>
      <c r="I2125" t="s">
        <v>9</v>
      </c>
    </row>
    <row r="2126" spans="1:9">
      <c r="A2126" s="18" t="s">
        <v>11</v>
      </c>
      <c r="B2126" s="18">
        <v>302041045</v>
      </c>
      <c r="C2126" s="18" t="s">
        <v>91</v>
      </c>
      <c r="D2126" s="18">
        <v>30204104509</v>
      </c>
      <c r="E2126" s="18">
        <v>3104509</v>
      </c>
      <c r="F2126" s="18">
        <v>300</v>
      </c>
      <c r="G2126" s="18">
        <v>311</v>
      </c>
      <c r="H2126" s="19">
        <v>3.6700000000000003E-2</v>
      </c>
      <c r="I2126" t="s">
        <v>9</v>
      </c>
    </row>
    <row r="2127" spans="1:9">
      <c r="A2127" s="18" t="s">
        <v>11</v>
      </c>
      <c r="B2127" s="18">
        <v>302041045</v>
      </c>
      <c r="C2127" s="18" t="s">
        <v>91</v>
      </c>
      <c r="D2127" s="18">
        <v>30204104514</v>
      </c>
      <c r="E2127" s="18">
        <v>3104514</v>
      </c>
      <c r="F2127" s="18">
        <v>261</v>
      </c>
      <c r="G2127" s="18">
        <v>264</v>
      </c>
      <c r="H2127" s="19">
        <v>1.15E-2</v>
      </c>
      <c r="I2127" t="s">
        <v>9</v>
      </c>
    </row>
    <row r="2128" spans="1:9">
      <c r="A2128" s="18" t="s">
        <v>11</v>
      </c>
      <c r="B2128" s="18">
        <v>302041045</v>
      </c>
      <c r="C2128" s="18" t="s">
        <v>91</v>
      </c>
      <c r="D2128" s="18">
        <v>30204104515</v>
      </c>
      <c r="E2128" s="18">
        <v>3104515</v>
      </c>
      <c r="F2128" s="18">
        <v>366</v>
      </c>
      <c r="G2128" s="18">
        <v>366</v>
      </c>
      <c r="H2128" s="19">
        <v>0</v>
      </c>
      <c r="I2128" t="s">
        <v>9</v>
      </c>
    </row>
    <row r="2129" spans="1:9">
      <c r="A2129" s="18" t="s">
        <v>11</v>
      </c>
      <c r="B2129" s="18">
        <v>302041045</v>
      </c>
      <c r="C2129" s="18" t="s">
        <v>91</v>
      </c>
      <c r="D2129" s="18">
        <v>30204104517</v>
      </c>
      <c r="E2129" s="18">
        <v>3104517</v>
      </c>
      <c r="F2129" s="18">
        <v>5</v>
      </c>
      <c r="G2129" s="18">
        <v>5</v>
      </c>
      <c r="H2129" s="19">
        <v>0</v>
      </c>
      <c r="I2129" t="s">
        <v>9</v>
      </c>
    </row>
    <row r="2130" spans="1:9">
      <c r="A2130" s="18" t="s">
        <v>11</v>
      </c>
      <c r="B2130" s="18">
        <v>302041045</v>
      </c>
      <c r="C2130" s="18" t="s">
        <v>91</v>
      </c>
      <c r="D2130" s="18">
        <v>30204104519</v>
      </c>
      <c r="E2130" s="18">
        <v>3104519</v>
      </c>
      <c r="F2130" s="18">
        <v>101</v>
      </c>
      <c r="G2130" s="18">
        <v>104</v>
      </c>
      <c r="H2130" s="19">
        <v>2.9700000000000001E-2</v>
      </c>
      <c r="I2130" t="s">
        <v>9</v>
      </c>
    </row>
    <row r="2131" spans="1:9">
      <c r="A2131" s="18" t="s">
        <v>11</v>
      </c>
      <c r="B2131" s="18">
        <v>302041045</v>
      </c>
      <c r="C2131" s="18" t="s">
        <v>91</v>
      </c>
      <c r="D2131" s="18">
        <v>30204104522</v>
      </c>
      <c r="E2131" s="18">
        <v>3104522</v>
      </c>
      <c r="F2131" s="18">
        <v>244</v>
      </c>
      <c r="G2131" s="18">
        <v>251</v>
      </c>
      <c r="H2131" s="19">
        <v>2.87E-2</v>
      </c>
      <c r="I2131" t="s">
        <v>9</v>
      </c>
    </row>
    <row r="2132" spans="1:9">
      <c r="A2132" s="18" t="s">
        <v>11</v>
      </c>
      <c r="B2132" s="18">
        <v>302041045</v>
      </c>
      <c r="C2132" s="18" t="s">
        <v>91</v>
      </c>
      <c r="D2132" s="18">
        <v>30204104523</v>
      </c>
      <c r="E2132" s="18">
        <v>3104523</v>
      </c>
      <c r="F2132" s="18">
        <v>214</v>
      </c>
      <c r="G2132" s="18">
        <v>209</v>
      </c>
      <c r="H2132" s="19">
        <v>-2.3400000000000001E-2</v>
      </c>
      <c r="I2132" t="s">
        <v>9</v>
      </c>
    </row>
    <row r="2133" spans="1:9">
      <c r="A2133" s="18" t="s">
        <v>11</v>
      </c>
      <c r="B2133" s="18">
        <v>302041045</v>
      </c>
      <c r="C2133" s="18" t="s">
        <v>91</v>
      </c>
      <c r="D2133" s="18">
        <v>30204104525</v>
      </c>
      <c r="E2133" s="18">
        <v>3104525</v>
      </c>
      <c r="F2133" s="18">
        <v>134</v>
      </c>
      <c r="G2133" s="18">
        <v>137</v>
      </c>
      <c r="H2133" s="19">
        <v>2.24E-2</v>
      </c>
      <c r="I2133" t="s">
        <v>9</v>
      </c>
    </row>
    <row r="2134" spans="1:9">
      <c r="A2134" s="18" t="s">
        <v>11</v>
      </c>
      <c r="B2134" s="18">
        <v>302041045</v>
      </c>
      <c r="C2134" s="18" t="s">
        <v>91</v>
      </c>
      <c r="D2134" s="18">
        <v>30204104526</v>
      </c>
      <c r="E2134" s="18">
        <v>3104526</v>
      </c>
      <c r="F2134" s="18">
        <v>182</v>
      </c>
      <c r="G2134" s="18">
        <v>183</v>
      </c>
      <c r="H2134" s="19">
        <v>5.4999999999999997E-3</v>
      </c>
      <c r="I2134" t="s">
        <v>9</v>
      </c>
    </row>
    <row r="2135" spans="1:9">
      <c r="A2135" s="18" t="s">
        <v>11</v>
      </c>
      <c r="B2135" s="18">
        <v>302041045</v>
      </c>
      <c r="C2135" s="18" t="s">
        <v>91</v>
      </c>
      <c r="D2135" s="18">
        <v>30204104527</v>
      </c>
      <c r="E2135" s="18">
        <v>3104527</v>
      </c>
      <c r="F2135" s="18">
        <v>109</v>
      </c>
      <c r="G2135" s="18">
        <v>110</v>
      </c>
      <c r="H2135" s="19">
        <v>9.1999999999999998E-3</v>
      </c>
      <c r="I2135" t="s">
        <v>9</v>
      </c>
    </row>
    <row r="2136" spans="1:9">
      <c r="A2136" s="18" t="s">
        <v>11</v>
      </c>
      <c r="B2136" s="18">
        <v>302041045</v>
      </c>
      <c r="C2136" s="18" t="s">
        <v>91</v>
      </c>
      <c r="D2136" s="18">
        <v>30204104528</v>
      </c>
      <c r="E2136" s="18">
        <v>3104528</v>
      </c>
      <c r="F2136" s="18">
        <v>104</v>
      </c>
      <c r="G2136" s="18">
        <v>107</v>
      </c>
      <c r="H2136" s="19">
        <v>2.8799999999999999E-2</v>
      </c>
      <c r="I2136" t="s">
        <v>9</v>
      </c>
    </row>
    <row r="2137" spans="1:9">
      <c r="A2137" s="18" t="s">
        <v>11</v>
      </c>
      <c r="B2137" s="18">
        <v>302041045</v>
      </c>
      <c r="C2137" s="18" t="s">
        <v>91</v>
      </c>
      <c r="D2137" s="18">
        <v>30204104530</v>
      </c>
      <c r="E2137" s="18">
        <v>3104530</v>
      </c>
      <c r="F2137" s="18">
        <v>279</v>
      </c>
      <c r="G2137" s="18">
        <v>281</v>
      </c>
      <c r="H2137" s="19">
        <v>7.1999999999999998E-3</v>
      </c>
      <c r="I2137" t="s">
        <v>9</v>
      </c>
    </row>
    <row r="2138" spans="1:9">
      <c r="A2138" s="18" t="s">
        <v>11</v>
      </c>
      <c r="B2138" s="18">
        <v>302041045</v>
      </c>
      <c r="C2138" s="18" t="s">
        <v>91</v>
      </c>
      <c r="D2138" s="18">
        <v>30204104531</v>
      </c>
      <c r="E2138" s="18">
        <v>3104531</v>
      </c>
      <c r="F2138" s="18">
        <v>187</v>
      </c>
      <c r="G2138" s="18">
        <v>190</v>
      </c>
      <c r="H2138" s="19">
        <v>1.6E-2</v>
      </c>
      <c r="I2138" t="s">
        <v>9</v>
      </c>
    </row>
    <row r="2139" spans="1:9">
      <c r="A2139" s="18" t="s">
        <v>11</v>
      </c>
      <c r="B2139" s="18">
        <v>302041045</v>
      </c>
      <c r="C2139" s="18" t="s">
        <v>91</v>
      </c>
      <c r="D2139" s="18">
        <v>30204104532</v>
      </c>
      <c r="E2139" s="18">
        <v>3104532</v>
      </c>
      <c r="F2139" s="18">
        <v>88</v>
      </c>
      <c r="G2139" s="18">
        <v>92</v>
      </c>
      <c r="H2139" s="19">
        <v>4.5499999999999999E-2</v>
      </c>
      <c r="I2139" t="s">
        <v>9</v>
      </c>
    </row>
    <row r="2140" spans="1:9">
      <c r="A2140" s="18" t="s">
        <v>11</v>
      </c>
      <c r="B2140" s="18">
        <v>302041045</v>
      </c>
      <c r="C2140" s="18" t="s">
        <v>91</v>
      </c>
      <c r="D2140" s="18">
        <v>30204104533</v>
      </c>
      <c r="E2140" s="18">
        <v>3104533</v>
      </c>
      <c r="F2140" s="18">
        <v>81</v>
      </c>
      <c r="G2140" s="18">
        <v>87</v>
      </c>
      <c r="H2140" s="19">
        <v>7.4099999999999999E-2</v>
      </c>
      <c r="I2140" t="s">
        <v>9</v>
      </c>
    </row>
    <row r="2141" spans="1:9">
      <c r="A2141" s="18" t="s">
        <v>11</v>
      </c>
      <c r="B2141" s="18">
        <v>302041045</v>
      </c>
      <c r="C2141" s="18" t="s">
        <v>91</v>
      </c>
      <c r="D2141" s="18">
        <v>30204104536</v>
      </c>
      <c r="E2141" s="18">
        <v>3104536</v>
      </c>
      <c r="F2141" s="18">
        <v>195</v>
      </c>
      <c r="G2141" s="18">
        <v>195</v>
      </c>
      <c r="H2141" s="19">
        <v>0</v>
      </c>
      <c r="I2141" t="s">
        <v>9</v>
      </c>
    </row>
    <row r="2142" spans="1:9">
      <c r="A2142" s="18" t="s">
        <v>11</v>
      </c>
      <c r="B2142" s="18">
        <v>302041045</v>
      </c>
      <c r="C2142" s="18" t="s">
        <v>91</v>
      </c>
      <c r="D2142" s="18">
        <v>30204104539</v>
      </c>
      <c r="E2142" s="18">
        <v>3104539</v>
      </c>
      <c r="F2142" s="18">
        <v>285</v>
      </c>
      <c r="G2142" s="18">
        <v>291</v>
      </c>
      <c r="H2142" s="19">
        <v>2.1100000000000001E-2</v>
      </c>
      <c r="I2142" t="s">
        <v>9</v>
      </c>
    </row>
    <row r="2143" spans="1:9">
      <c r="A2143" s="18" t="s">
        <v>11</v>
      </c>
      <c r="B2143" s="18">
        <v>302041045</v>
      </c>
      <c r="C2143" s="18" t="s">
        <v>91</v>
      </c>
      <c r="D2143" s="18">
        <v>30204104542</v>
      </c>
      <c r="E2143" s="18">
        <v>3104542</v>
      </c>
      <c r="F2143" s="18">
        <v>181</v>
      </c>
      <c r="G2143" s="18">
        <v>182</v>
      </c>
      <c r="H2143" s="19">
        <v>5.4999999999999997E-3</v>
      </c>
      <c r="I2143" t="s">
        <v>9</v>
      </c>
    </row>
    <row r="2144" spans="1:9">
      <c r="A2144" s="18" t="s">
        <v>11</v>
      </c>
      <c r="B2144" s="18">
        <v>302041045</v>
      </c>
      <c r="C2144" s="18" t="s">
        <v>91</v>
      </c>
      <c r="D2144" s="18">
        <v>30204104543</v>
      </c>
      <c r="E2144" s="18">
        <v>3104543</v>
      </c>
      <c r="F2144" s="18">
        <v>212</v>
      </c>
      <c r="G2144" s="18">
        <v>220</v>
      </c>
      <c r="H2144" s="19">
        <v>3.7699999999999997E-2</v>
      </c>
      <c r="I2144" t="s">
        <v>9</v>
      </c>
    </row>
    <row r="2145" spans="1:9">
      <c r="A2145" s="18" t="s">
        <v>11</v>
      </c>
      <c r="B2145" s="18">
        <v>302041045</v>
      </c>
      <c r="C2145" s="18" t="s">
        <v>91</v>
      </c>
      <c r="D2145" s="18">
        <v>30204104546</v>
      </c>
      <c r="E2145" s="18">
        <v>3104546</v>
      </c>
      <c r="F2145" s="18">
        <v>147</v>
      </c>
      <c r="G2145" s="18">
        <v>156</v>
      </c>
      <c r="H2145" s="19">
        <v>6.1199999999999997E-2</v>
      </c>
      <c r="I2145" t="s">
        <v>9</v>
      </c>
    </row>
    <row r="2146" spans="1:9">
      <c r="A2146" s="18" t="s">
        <v>11</v>
      </c>
      <c r="B2146" s="18">
        <v>313041373</v>
      </c>
      <c r="C2146" s="18" t="s">
        <v>114</v>
      </c>
      <c r="D2146" s="18">
        <v>31304137301</v>
      </c>
      <c r="E2146" s="18">
        <v>3137301</v>
      </c>
      <c r="F2146" s="18">
        <v>346</v>
      </c>
      <c r="G2146" s="18">
        <v>337</v>
      </c>
      <c r="H2146" s="19">
        <v>-2.5999999999999999E-2</v>
      </c>
      <c r="I2146" t="str">
        <f t="shared" si="68"/>
        <v>PETRIE</v>
      </c>
    </row>
    <row r="2147" spans="1:9">
      <c r="A2147" s="18" t="s">
        <v>11</v>
      </c>
      <c r="B2147" s="18">
        <v>313041373</v>
      </c>
      <c r="C2147" s="18" t="s">
        <v>114</v>
      </c>
      <c r="D2147" s="18">
        <v>31304137302</v>
      </c>
      <c r="E2147" s="18">
        <v>3137302</v>
      </c>
      <c r="F2147" s="18">
        <v>290</v>
      </c>
      <c r="G2147" s="18">
        <v>299</v>
      </c>
      <c r="H2147" s="19">
        <v>3.1E-2</v>
      </c>
      <c r="I2147" t="str">
        <f t="shared" si="68"/>
        <v>PETRIE</v>
      </c>
    </row>
    <row r="2148" spans="1:9">
      <c r="A2148" s="18" t="s">
        <v>11</v>
      </c>
      <c r="B2148" s="18">
        <v>313041373</v>
      </c>
      <c r="C2148" s="18" t="s">
        <v>114</v>
      </c>
      <c r="D2148" s="18">
        <v>31304137303</v>
      </c>
      <c r="E2148" s="18">
        <v>3137303</v>
      </c>
      <c r="F2148" s="18">
        <v>188</v>
      </c>
      <c r="G2148" s="18">
        <v>197</v>
      </c>
      <c r="H2148" s="19">
        <v>4.7899999999999998E-2</v>
      </c>
      <c r="I2148" t="str">
        <f t="shared" si="68"/>
        <v>PETRIE</v>
      </c>
    </row>
    <row r="2149" spans="1:9">
      <c r="A2149" s="18" t="s">
        <v>11</v>
      </c>
      <c r="B2149" s="18">
        <v>313041373</v>
      </c>
      <c r="C2149" s="18" t="s">
        <v>114</v>
      </c>
      <c r="D2149" s="18">
        <v>31304137304</v>
      </c>
      <c r="E2149" s="18">
        <v>3137304</v>
      </c>
      <c r="F2149" s="18">
        <v>366</v>
      </c>
      <c r="G2149" s="18">
        <v>392</v>
      </c>
      <c r="H2149" s="19">
        <v>7.0999999999999994E-2</v>
      </c>
      <c r="I2149" t="str">
        <f t="shared" si="68"/>
        <v>PETRIE</v>
      </c>
    </row>
    <row r="2150" spans="1:9">
      <c r="A2150" s="18" t="s">
        <v>11</v>
      </c>
      <c r="B2150" s="18">
        <v>313041373</v>
      </c>
      <c r="C2150" s="18" t="s">
        <v>114</v>
      </c>
      <c r="D2150" s="18">
        <v>31304137305</v>
      </c>
      <c r="E2150" s="18">
        <v>3137305</v>
      </c>
      <c r="F2150" s="18">
        <v>447</v>
      </c>
      <c r="G2150" s="18">
        <v>452</v>
      </c>
      <c r="H2150" s="19">
        <v>1.12E-2</v>
      </c>
      <c r="I2150" t="str">
        <f t="shared" si="68"/>
        <v>PETRIE</v>
      </c>
    </row>
    <row r="2151" spans="1:9">
      <c r="A2151" s="18" t="s">
        <v>11</v>
      </c>
      <c r="B2151" s="18">
        <v>313041373</v>
      </c>
      <c r="C2151" s="18" t="s">
        <v>114</v>
      </c>
      <c r="D2151" s="18">
        <v>31304137306</v>
      </c>
      <c r="E2151" s="18">
        <v>3137306</v>
      </c>
      <c r="F2151" s="18">
        <v>313</v>
      </c>
      <c r="G2151" s="18">
        <v>320</v>
      </c>
      <c r="H2151" s="19">
        <v>2.24E-2</v>
      </c>
      <c r="I2151" t="str">
        <f t="shared" si="68"/>
        <v>PETRIE</v>
      </c>
    </row>
    <row r="2152" spans="1:9">
      <c r="A2152" s="18" t="s">
        <v>11</v>
      </c>
      <c r="B2152" s="18">
        <v>313041373</v>
      </c>
      <c r="C2152" s="18" t="s">
        <v>114</v>
      </c>
      <c r="D2152" s="18">
        <v>31304137307</v>
      </c>
      <c r="E2152" s="18">
        <v>3137307</v>
      </c>
      <c r="F2152" s="18">
        <v>245</v>
      </c>
      <c r="G2152" s="18">
        <v>265</v>
      </c>
      <c r="H2152" s="19">
        <v>8.1600000000000006E-2</v>
      </c>
      <c r="I2152" t="str">
        <f t="shared" si="68"/>
        <v>PETRIE</v>
      </c>
    </row>
    <row r="2153" spans="1:9">
      <c r="A2153" s="18" t="s">
        <v>11</v>
      </c>
      <c r="B2153" s="18">
        <v>313041373</v>
      </c>
      <c r="C2153" s="18" t="s">
        <v>114</v>
      </c>
      <c r="D2153" s="18">
        <v>31304137308</v>
      </c>
      <c r="E2153" s="18">
        <v>3137308</v>
      </c>
      <c r="F2153" s="18">
        <v>208</v>
      </c>
      <c r="G2153" s="18">
        <v>224</v>
      </c>
      <c r="H2153" s="19">
        <v>7.6899999999999996E-2</v>
      </c>
      <c r="I2153" t="str">
        <f t="shared" si="68"/>
        <v>PETRIE</v>
      </c>
    </row>
    <row r="2154" spans="1:9">
      <c r="A2154" s="18" t="s">
        <v>11</v>
      </c>
      <c r="B2154" s="18">
        <v>313041373</v>
      </c>
      <c r="C2154" s="18" t="s">
        <v>114</v>
      </c>
      <c r="D2154" s="18">
        <v>31304137309</v>
      </c>
      <c r="E2154" s="18">
        <v>3137309</v>
      </c>
      <c r="F2154" s="18">
        <v>277</v>
      </c>
      <c r="G2154" s="18">
        <v>296</v>
      </c>
      <c r="H2154" s="19">
        <v>6.8599999999999994E-2</v>
      </c>
      <c r="I2154" t="str">
        <f t="shared" si="68"/>
        <v>PETRIE</v>
      </c>
    </row>
    <row r="2155" spans="1:9">
      <c r="A2155" s="18" t="s">
        <v>11</v>
      </c>
      <c r="B2155" s="18">
        <v>313041373</v>
      </c>
      <c r="C2155" s="18" t="s">
        <v>114</v>
      </c>
      <c r="D2155" s="18">
        <v>31304137310</v>
      </c>
      <c r="E2155" s="18">
        <v>3137310</v>
      </c>
      <c r="F2155" s="18">
        <v>158</v>
      </c>
      <c r="G2155" s="18">
        <v>164</v>
      </c>
      <c r="H2155" s="19">
        <v>3.7999999999999999E-2</v>
      </c>
      <c r="I2155" t="str">
        <f t="shared" si="68"/>
        <v>PETRIE</v>
      </c>
    </row>
    <row r="2156" spans="1:9">
      <c r="A2156" s="18" t="s">
        <v>11</v>
      </c>
      <c r="B2156" s="18">
        <v>313041373</v>
      </c>
      <c r="C2156" s="18" t="s">
        <v>114</v>
      </c>
      <c r="D2156" s="18">
        <v>31304137311</v>
      </c>
      <c r="E2156" s="18">
        <v>3137311</v>
      </c>
      <c r="F2156" s="18">
        <v>235</v>
      </c>
      <c r="G2156" s="18">
        <v>229</v>
      </c>
      <c r="H2156" s="19">
        <v>-2.5499999999999998E-2</v>
      </c>
      <c r="I2156" t="str">
        <f t="shared" si="68"/>
        <v>PETRIE</v>
      </c>
    </row>
    <row r="2157" spans="1:9">
      <c r="A2157" s="18" t="s">
        <v>11</v>
      </c>
      <c r="B2157" s="18">
        <v>313041373</v>
      </c>
      <c r="C2157" s="18" t="s">
        <v>114</v>
      </c>
      <c r="D2157" s="18">
        <v>31304137312</v>
      </c>
      <c r="E2157" s="18">
        <v>3137312</v>
      </c>
      <c r="F2157" s="18">
        <v>551</v>
      </c>
      <c r="G2157" s="18">
        <v>571</v>
      </c>
      <c r="H2157" s="19">
        <v>3.6299999999999999E-2</v>
      </c>
      <c r="I2157" t="str">
        <f t="shared" si="68"/>
        <v>PETRIE</v>
      </c>
    </row>
    <row r="2158" spans="1:9">
      <c r="A2158" s="18" t="s">
        <v>11</v>
      </c>
      <c r="B2158" s="18">
        <v>313041373</v>
      </c>
      <c r="C2158" s="18" t="s">
        <v>114</v>
      </c>
      <c r="D2158" s="18">
        <v>31304137313</v>
      </c>
      <c r="E2158" s="18">
        <v>3137313</v>
      </c>
      <c r="F2158" s="18">
        <v>0</v>
      </c>
      <c r="G2158" s="18">
        <v>0</v>
      </c>
      <c r="H2158" s="19">
        <v>0</v>
      </c>
      <c r="I2158" t="str">
        <f t="shared" si="68"/>
        <v>PETRIE</v>
      </c>
    </row>
    <row r="2159" spans="1:9">
      <c r="A2159" s="18" t="s">
        <v>11</v>
      </c>
      <c r="B2159" s="18">
        <v>313041373</v>
      </c>
      <c r="C2159" s="18" t="s">
        <v>114</v>
      </c>
      <c r="D2159" s="18">
        <v>31304137314</v>
      </c>
      <c r="E2159" s="18">
        <v>3137314</v>
      </c>
      <c r="F2159" s="18">
        <v>985</v>
      </c>
      <c r="G2159" s="18">
        <v>1006</v>
      </c>
      <c r="H2159" s="19">
        <v>2.1299999999999999E-2</v>
      </c>
      <c r="I2159" t="str">
        <f t="shared" si="68"/>
        <v>PETRIE</v>
      </c>
    </row>
    <row r="2160" spans="1:9">
      <c r="A2160" s="18" t="s">
        <v>11</v>
      </c>
      <c r="B2160" s="18">
        <v>313041373</v>
      </c>
      <c r="C2160" s="18" t="s">
        <v>114</v>
      </c>
      <c r="D2160" s="18">
        <v>31304137315</v>
      </c>
      <c r="E2160" s="18">
        <v>3137315</v>
      </c>
      <c r="F2160" s="18">
        <v>175</v>
      </c>
      <c r="G2160" s="18">
        <v>187</v>
      </c>
      <c r="H2160" s="19">
        <v>6.8599999999999994E-2</v>
      </c>
      <c r="I2160" t="str">
        <f t="shared" si="68"/>
        <v>PETRIE</v>
      </c>
    </row>
    <row r="2161" spans="1:9">
      <c r="A2161" s="18" t="s">
        <v>11</v>
      </c>
      <c r="B2161" s="18">
        <v>313041373</v>
      </c>
      <c r="C2161" s="18" t="s">
        <v>114</v>
      </c>
      <c r="D2161" s="18">
        <v>31304137316</v>
      </c>
      <c r="E2161" s="18">
        <v>3137316</v>
      </c>
      <c r="F2161" s="18">
        <v>222</v>
      </c>
      <c r="G2161" s="18">
        <v>225</v>
      </c>
      <c r="H2161" s="19">
        <v>1.35E-2</v>
      </c>
      <c r="I2161" t="str">
        <f t="shared" si="68"/>
        <v>PETRIE</v>
      </c>
    </row>
    <row r="2162" spans="1:9">
      <c r="A2162" s="18" t="s">
        <v>11</v>
      </c>
      <c r="B2162" s="18">
        <v>313041373</v>
      </c>
      <c r="C2162" s="18" t="s">
        <v>114</v>
      </c>
      <c r="D2162" s="18">
        <v>31304137317</v>
      </c>
      <c r="E2162" s="18">
        <v>3137317</v>
      </c>
      <c r="F2162" s="18">
        <v>136</v>
      </c>
      <c r="G2162" s="18">
        <v>142</v>
      </c>
      <c r="H2162" s="19">
        <v>4.41E-2</v>
      </c>
      <c r="I2162" t="str">
        <f t="shared" si="68"/>
        <v>PETRIE</v>
      </c>
    </row>
    <row r="2163" spans="1:9">
      <c r="A2163" s="18" t="s">
        <v>11</v>
      </c>
      <c r="B2163" s="18">
        <v>313041373</v>
      </c>
      <c r="C2163" s="18" t="s">
        <v>114</v>
      </c>
      <c r="D2163" s="18">
        <v>31304137318</v>
      </c>
      <c r="E2163" s="18">
        <v>3137318</v>
      </c>
      <c r="F2163" s="18">
        <v>396</v>
      </c>
      <c r="G2163" s="18">
        <v>427</v>
      </c>
      <c r="H2163" s="19">
        <v>7.8299999999999995E-2</v>
      </c>
      <c r="I2163" t="str">
        <f t="shared" si="68"/>
        <v>PETRIE</v>
      </c>
    </row>
    <row r="2164" spans="1:9">
      <c r="A2164" s="18" t="s">
        <v>11</v>
      </c>
      <c r="B2164" s="18">
        <v>313041373</v>
      </c>
      <c r="C2164" s="18" t="s">
        <v>114</v>
      </c>
      <c r="D2164" s="18">
        <v>31304137319</v>
      </c>
      <c r="E2164" s="18">
        <v>3137319</v>
      </c>
      <c r="F2164" s="18">
        <v>329</v>
      </c>
      <c r="G2164" s="18">
        <v>354</v>
      </c>
      <c r="H2164" s="19">
        <v>7.5999999999999998E-2</v>
      </c>
      <c r="I2164" t="str">
        <f t="shared" si="68"/>
        <v>PETRIE</v>
      </c>
    </row>
    <row r="2165" spans="1:9">
      <c r="A2165" s="18" t="s">
        <v>11</v>
      </c>
      <c r="B2165" s="18">
        <v>313041373</v>
      </c>
      <c r="C2165" s="18" t="s">
        <v>114</v>
      </c>
      <c r="D2165" s="18">
        <v>31304137320</v>
      </c>
      <c r="E2165" s="18">
        <v>3137320</v>
      </c>
      <c r="F2165" s="18">
        <v>544</v>
      </c>
      <c r="G2165" s="18">
        <v>571</v>
      </c>
      <c r="H2165" s="19">
        <v>4.9599999999999998E-2</v>
      </c>
      <c r="I2165" t="str">
        <f t="shared" si="68"/>
        <v>PETRIE</v>
      </c>
    </row>
    <row r="2166" spans="1:9">
      <c r="A2166" s="18" t="s">
        <v>11</v>
      </c>
      <c r="B2166" s="18">
        <v>313041373</v>
      </c>
      <c r="C2166" s="18" t="s">
        <v>114</v>
      </c>
      <c r="D2166" s="18">
        <v>31304137321</v>
      </c>
      <c r="E2166" s="18">
        <v>3137321</v>
      </c>
      <c r="F2166" s="18">
        <v>331</v>
      </c>
      <c r="G2166" s="18">
        <v>353</v>
      </c>
      <c r="H2166" s="19">
        <v>6.6500000000000004E-2</v>
      </c>
      <c r="I2166" t="str">
        <f t="shared" si="68"/>
        <v>PETRIE</v>
      </c>
    </row>
    <row r="2167" spans="1:9">
      <c r="A2167" s="18" t="s">
        <v>11</v>
      </c>
      <c r="B2167" s="18">
        <v>313041373</v>
      </c>
      <c r="C2167" s="18" t="s">
        <v>114</v>
      </c>
      <c r="D2167" s="18">
        <v>31304137323</v>
      </c>
      <c r="E2167" s="18">
        <v>3137323</v>
      </c>
      <c r="F2167" s="18">
        <v>384</v>
      </c>
      <c r="G2167" s="18">
        <v>414</v>
      </c>
      <c r="H2167" s="19">
        <v>7.8100000000000003E-2</v>
      </c>
      <c r="I2167" t="str">
        <f t="shared" si="68"/>
        <v>PETRIE</v>
      </c>
    </row>
    <row r="2168" spans="1:9">
      <c r="A2168" s="18" t="s">
        <v>11</v>
      </c>
      <c r="B2168" s="18">
        <v>313041373</v>
      </c>
      <c r="C2168" s="18" t="s">
        <v>114</v>
      </c>
      <c r="D2168" s="18">
        <v>31304137324</v>
      </c>
      <c r="E2168" s="18">
        <v>3137324</v>
      </c>
      <c r="F2168" s="18">
        <v>226</v>
      </c>
      <c r="G2168" s="18">
        <v>248</v>
      </c>
      <c r="H2168" s="19">
        <v>9.7299999999999998E-2</v>
      </c>
      <c r="I2168" t="str">
        <f t="shared" si="68"/>
        <v>PETRIE</v>
      </c>
    </row>
    <row r="2169" spans="1:9">
      <c r="A2169" s="18" t="s">
        <v>11</v>
      </c>
      <c r="B2169" s="18">
        <v>313041373</v>
      </c>
      <c r="C2169" s="18" t="s">
        <v>114</v>
      </c>
      <c r="D2169" s="18">
        <v>31304137325</v>
      </c>
      <c r="E2169" s="18">
        <v>3137325</v>
      </c>
      <c r="F2169" s="18">
        <v>203</v>
      </c>
      <c r="G2169" s="18">
        <v>224</v>
      </c>
      <c r="H2169" s="19">
        <v>0.10340000000000001</v>
      </c>
      <c r="I2169" t="str">
        <f t="shared" si="68"/>
        <v>PETRIE</v>
      </c>
    </row>
    <row r="2170" spans="1:9">
      <c r="A2170" s="18" t="s">
        <v>11</v>
      </c>
      <c r="B2170" s="18">
        <v>313041373</v>
      </c>
      <c r="C2170" s="18" t="s">
        <v>114</v>
      </c>
      <c r="D2170" s="18">
        <v>31304137326</v>
      </c>
      <c r="E2170" s="18">
        <v>3137326</v>
      </c>
      <c r="F2170" s="18">
        <v>342</v>
      </c>
      <c r="G2170" s="18">
        <v>386</v>
      </c>
      <c r="H2170" s="19">
        <v>0.12870000000000001</v>
      </c>
      <c r="I2170" t="str">
        <f t="shared" si="68"/>
        <v>PETRIE</v>
      </c>
    </row>
    <row r="2171" spans="1:9">
      <c r="A2171" s="18" t="s">
        <v>11</v>
      </c>
      <c r="B2171" s="18">
        <v>313041373</v>
      </c>
      <c r="C2171" s="18" t="s">
        <v>114</v>
      </c>
      <c r="D2171" s="18">
        <v>31304137327</v>
      </c>
      <c r="E2171" s="18">
        <v>3137327</v>
      </c>
      <c r="F2171" s="18">
        <v>0</v>
      </c>
      <c r="G2171" s="18">
        <v>0</v>
      </c>
      <c r="H2171" s="19">
        <v>0</v>
      </c>
      <c r="I2171" t="str">
        <f t="shared" si="68"/>
        <v>PETRIE</v>
      </c>
    </row>
    <row r="2172" spans="1:9">
      <c r="A2172" s="18" t="s">
        <v>11</v>
      </c>
      <c r="B2172" s="18">
        <v>313041373</v>
      </c>
      <c r="C2172" s="18" t="s">
        <v>114</v>
      </c>
      <c r="D2172" s="18">
        <v>31304137328</v>
      </c>
      <c r="E2172" s="18">
        <v>3137328</v>
      </c>
      <c r="F2172" s="18">
        <v>540</v>
      </c>
      <c r="G2172" s="18">
        <v>554</v>
      </c>
      <c r="H2172" s="19">
        <v>2.5899999999999999E-2</v>
      </c>
      <c r="I2172" t="str">
        <f t="shared" si="68"/>
        <v>PETRIE</v>
      </c>
    </row>
    <row r="2173" spans="1:9">
      <c r="A2173" s="18" t="s">
        <v>11</v>
      </c>
      <c r="B2173" s="18">
        <v>313041373</v>
      </c>
      <c r="C2173" s="18" t="s">
        <v>114</v>
      </c>
      <c r="D2173" s="18">
        <v>31304137329</v>
      </c>
      <c r="E2173" s="18">
        <v>3137329</v>
      </c>
      <c r="F2173" s="18">
        <v>755</v>
      </c>
      <c r="G2173" s="18">
        <v>784</v>
      </c>
      <c r="H2173" s="19">
        <v>3.8399999999999997E-2</v>
      </c>
      <c r="I2173" t="str">
        <f t="shared" si="68"/>
        <v>PETRIE</v>
      </c>
    </row>
    <row r="2174" spans="1:9">
      <c r="A2174" s="18" t="s">
        <v>11</v>
      </c>
      <c r="B2174" s="18">
        <v>313041373</v>
      </c>
      <c r="C2174" s="18" t="s">
        <v>114</v>
      </c>
      <c r="D2174" s="18">
        <v>31304137330</v>
      </c>
      <c r="E2174" s="18">
        <v>3137330</v>
      </c>
      <c r="F2174" s="18">
        <v>866</v>
      </c>
      <c r="G2174" s="18">
        <v>1029</v>
      </c>
      <c r="H2174" s="19">
        <v>0.18820000000000001</v>
      </c>
      <c r="I2174" t="str">
        <f t="shared" si="68"/>
        <v>PETRIE</v>
      </c>
    </row>
    <row r="2175" spans="1:9">
      <c r="A2175" s="18" t="s">
        <v>11</v>
      </c>
      <c r="B2175" s="18">
        <v>313041373</v>
      </c>
      <c r="C2175" s="18" t="s">
        <v>114</v>
      </c>
      <c r="D2175" s="18">
        <v>31304137331</v>
      </c>
      <c r="E2175" s="18">
        <v>3137331</v>
      </c>
      <c r="F2175" s="18">
        <v>341</v>
      </c>
      <c r="G2175" s="18">
        <v>346</v>
      </c>
      <c r="H2175" s="19">
        <v>1.47E-2</v>
      </c>
      <c r="I2175" t="str">
        <f t="shared" si="68"/>
        <v>PETRIE</v>
      </c>
    </row>
    <row r="2176" spans="1:9">
      <c r="A2176" s="18" t="s">
        <v>11</v>
      </c>
      <c r="B2176" s="18">
        <v>313041373</v>
      </c>
      <c r="C2176" s="18" t="s">
        <v>114</v>
      </c>
      <c r="D2176" s="18">
        <v>31304137332</v>
      </c>
      <c r="E2176" s="18">
        <v>3137332</v>
      </c>
      <c r="F2176" s="18">
        <v>359</v>
      </c>
      <c r="G2176" s="18">
        <v>380</v>
      </c>
      <c r="H2176" s="19">
        <v>5.8500000000000003E-2</v>
      </c>
      <c r="I2176" t="str">
        <f t="shared" si="68"/>
        <v>PETRIE</v>
      </c>
    </row>
    <row r="2177" spans="1:9">
      <c r="A2177" s="18" t="s">
        <v>11</v>
      </c>
      <c r="B2177" s="18">
        <v>313041373</v>
      </c>
      <c r="C2177" s="18" t="s">
        <v>114</v>
      </c>
      <c r="D2177" s="18">
        <v>31304137333</v>
      </c>
      <c r="E2177" s="18">
        <v>3137333</v>
      </c>
      <c r="F2177" s="18">
        <v>446</v>
      </c>
      <c r="G2177" s="18">
        <v>453</v>
      </c>
      <c r="H2177" s="19">
        <v>1.5699999999999999E-2</v>
      </c>
      <c r="I2177" t="str">
        <f t="shared" si="68"/>
        <v>PETRIE</v>
      </c>
    </row>
    <row r="2178" spans="1:9">
      <c r="A2178" s="18" t="s">
        <v>11</v>
      </c>
      <c r="B2178" s="18">
        <v>313041373</v>
      </c>
      <c r="C2178" s="18" t="s">
        <v>114</v>
      </c>
      <c r="D2178" s="18">
        <v>31304137334</v>
      </c>
      <c r="E2178" s="18">
        <v>3137334</v>
      </c>
      <c r="F2178" s="18">
        <v>231</v>
      </c>
      <c r="G2178" s="18">
        <v>244</v>
      </c>
      <c r="H2178" s="19">
        <v>5.6300000000000003E-2</v>
      </c>
      <c r="I2178" t="str">
        <f t="shared" si="68"/>
        <v>PETRIE</v>
      </c>
    </row>
    <row r="2179" spans="1:9">
      <c r="A2179" s="18" t="s">
        <v>11</v>
      </c>
      <c r="B2179" s="18">
        <v>313041373</v>
      </c>
      <c r="C2179" s="18" t="s">
        <v>114</v>
      </c>
      <c r="D2179" s="18">
        <v>31304137335</v>
      </c>
      <c r="E2179" s="18">
        <v>3137335</v>
      </c>
      <c r="F2179" s="18">
        <v>252</v>
      </c>
      <c r="G2179" s="18">
        <v>271</v>
      </c>
      <c r="H2179" s="19">
        <v>7.5399999999999995E-2</v>
      </c>
      <c r="I2179" t="str">
        <f t="shared" ref="I2179:I2242" si="69">A2179</f>
        <v>PETRIE</v>
      </c>
    </row>
    <row r="2180" spans="1:9">
      <c r="A2180" s="18" t="s">
        <v>11</v>
      </c>
      <c r="B2180" s="18">
        <v>313041373</v>
      </c>
      <c r="C2180" s="18" t="s">
        <v>114</v>
      </c>
      <c r="D2180" s="18">
        <v>31304137336</v>
      </c>
      <c r="E2180" s="18">
        <v>3137336</v>
      </c>
      <c r="F2180" s="18">
        <v>91</v>
      </c>
      <c r="G2180" s="18">
        <v>101</v>
      </c>
      <c r="H2180" s="19">
        <v>0.1099</v>
      </c>
      <c r="I2180" t="str">
        <f t="shared" si="69"/>
        <v>PETRIE</v>
      </c>
    </row>
    <row r="2181" spans="1:9">
      <c r="A2181" s="18" t="s">
        <v>11</v>
      </c>
      <c r="B2181" s="18">
        <v>313041373</v>
      </c>
      <c r="C2181" s="18" t="s">
        <v>114</v>
      </c>
      <c r="D2181" s="18">
        <v>31304137337</v>
      </c>
      <c r="E2181" s="18">
        <v>3137337</v>
      </c>
      <c r="F2181" s="18">
        <v>0</v>
      </c>
      <c r="G2181" s="18">
        <v>0</v>
      </c>
      <c r="H2181" s="19">
        <v>0</v>
      </c>
      <c r="I2181" t="str">
        <f t="shared" si="69"/>
        <v>PETRIE</v>
      </c>
    </row>
    <row r="2182" spans="1:9">
      <c r="A2182" s="18" t="s">
        <v>11</v>
      </c>
      <c r="B2182" s="18">
        <v>313041373</v>
      </c>
      <c r="C2182" s="18" t="s">
        <v>114</v>
      </c>
      <c r="D2182" s="18">
        <v>31304137338</v>
      </c>
      <c r="E2182" s="18">
        <v>3137338</v>
      </c>
      <c r="F2182" s="18">
        <v>198</v>
      </c>
      <c r="G2182" s="18">
        <v>210</v>
      </c>
      <c r="H2182" s="19">
        <v>6.0600000000000001E-2</v>
      </c>
      <c r="I2182" t="str">
        <f t="shared" si="69"/>
        <v>PETRIE</v>
      </c>
    </row>
    <row r="2183" spans="1:9">
      <c r="A2183" s="18" t="s">
        <v>11</v>
      </c>
      <c r="B2183" s="18">
        <v>313041373</v>
      </c>
      <c r="C2183" s="18" t="s">
        <v>114</v>
      </c>
      <c r="D2183" s="18">
        <v>31304137339</v>
      </c>
      <c r="E2183" s="18">
        <v>3137339</v>
      </c>
      <c r="F2183" s="18">
        <v>330</v>
      </c>
      <c r="G2183" s="18">
        <v>344</v>
      </c>
      <c r="H2183" s="19">
        <v>4.24E-2</v>
      </c>
      <c r="I2183" t="str">
        <f t="shared" si="69"/>
        <v>PETRIE</v>
      </c>
    </row>
    <row r="2184" spans="1:9">
      <c r="A2184" s="18" t="s">
        <v>11</v>
      </c>
      <c r="B2184" s="18">
        <v>313041373</v>
      </c>
      <c r="C2184" s="18" t="s">
        <v>114</v>
      </c>
      <c r="D2184" s="18">
        <v>31304137340</v>
      </c>
      <c r="E2184" s="18">
        <v>3137340</v>
      </c>
      <c r="F2184" s="18">
        <v>234</v>
      </c>
      <c r="G2184" s="18">
        <v>244</v>
      </c>
      <c r="H2184" s="19">
        <v>4.2700000000000002E-2</v>
      </c>
      <c r="I2184" t="str">
        <f t="shared" si="69"/>
        <v>PETRIE</v>
      </c>
    </row>
    <row r="2185" spans="1:9">
      <c r="A2185" s="18" t="s">
        <v>11</v>
      </c>
      <c r="B2185" s="18">
        <v>313041373</v>
      </c>
      <c r="C2185" s="18" t="s">
        <v>114</v>
      </c>
      <c r="D2185" s="18">
        <v>31304137341</v>
      </c>
      <c r="E2185" s="18">
        <v>3137341</v>
      </c>
      <c r="F2185" s="18">
        <v>339</v>
      </c>
      <c r="G2185" s="18">
        <v>351</v>
      </c>
      <c r="H2185" s="19">
        <v>3.5400000000000001E-2</v>
      </c>
      <c r="I2185" t="str">
        <f t="shared" si="69"/>
        <v>PETRIE</v>
      </c>
    </row>
    <row r="2186" spans="1:9">
      <c r="A2186" s="18" t="s">
        <v>11</v>
      </c>
      <c r="B2186" s="18">
        <v>313041373</v>
      </c>
      <c r="C2186" s="18" t="s">
        <v>114</v>
      </c>
      <c r="D2186" s="18">
        <v>31304137342</v>
      </c>
      <c r="E2186" s="18">
        <v>3137342</v>
      </c>
      <c r="F2186" s="18">
        <v>322</v>
      </c>
      <c r="G2186" s="18">
        <v>313</v>
      </c>
      <c r="H2186" s="19">
        <v>-2.8000000000000001E-2</v>
      </c>
      <c r="I2186" t="str">
        <f t="shared" si="69"/>
        <v>PETRIE</v>
      </c>
    </row>
    <row r="2187" spans="1:9">
      <c r="A2187" s="18" t="s">
        <v>11</v>
      </c>
      <c r="B2187" s="18">
        <v>313041373</v>
      </c>
      <c r="C2187" s="18" t="s">
        <v>114</v>
      </c>
      <c r="D2187" s="18">
        <v>31304137343</v>
      </c>
      <c r="E2187" s="18">
        <v>3137343</v>
      </c>
      <c r="F2187" s="18">
        <v>305</v>
      </c>
      <c r="G2187" s="18">
        <v>297</v>
      </c>
      <c r="H2187" s="19">
        <v>-2.6200000000000001E-2</v>
      </c>
      <c r="I2187" t="str">
        <f t="shared" si="69"/>
        <v>PETRIE</v>
      </c>
    </row>
    <row r="2188" spans="1:9">
      <c r="A2188" s="18" t="s">
        <v>11</v>
      </c>
      <c r="B2188" s="18">
        <v>313041373</v>
      </c>
      <c r="C2188" s="18" t="s">
        <v>114</v>
      </c>
      <c r="D2188" s="18">
        <v>31304137344</v>
      </c>
      <c r="E2188" s="18">
        <v>3137344</v>
      </c>
      <c r="F2188" s="18">
        <v>240</v>
      </c>
      <c r="G2188" s="18">
        <v>248</v>
      </c>
      <c r="H2188" s="19">
        <v>3.3300000000000003E-2</v>
      </c>
      <c r="I2188" t="str">
        <f t="shared" si="69"/>
        <v>PETRIE</v>
      </c>
    </row>
    <row r="2189" spans="1:9">
      <c r="A2189" s="18" t="s">
        <v>11</v>
      </c>
      <c r="B2189" s="18">
        <v>313041373</v>
      </c>
      <c r="C2189" s="18" t="s">
        <v>114</v>
      </c>
      <c r="D2189" s="18">
        <v>31304137345</v>
      </c>
      <c r="E2189" s="18">
        <v>3137345</v>
      </c>
      <c r="F2189" s="18">
        <v>206</v>
      </c>
      <c r="G2189" s="18">
        <v>207</v>
      </c>
      <c r="H2189" s="19">
        <v>4.8999999999999998E-3</v>
      </c>
      <c r="I2189" t="str">
        <f t="shared" si="69"/>
        <v>PETRIE</v>
      </c>
    </row>
    <row r="2190" spans="1:9">
      <c r="A2190" s="18" t="s">
        <v>11</v>
      </c>
      <c r="B2190" s="18">
        <v>313041373</v>
      </c>
      <c r="C2190" s="18" t="s">
        <v>114</v>
      </c>
      <c r="D2190" s="18">
        <v>31304137346</v>
      </c>
      <c r="E2190" s="18">
        <v>3137346</v>
      </c>
      <c r="F2190" s="18">
        <v>188</v>
      </c>
      <c r="G2190" s="18">
        <v>202</v>
      </c>
      <c r="H2190" s="19">
        <v>7.4499999999999997E-2</v>
      </c>
      <c r="I2190" t="str">
        <f t="shared" si="69"/>
        <v>PETRIE</v>
      </c>
    </row>
    <row r="2191" spans="1:9">
      <c r="A2191" s="18" t="s">
        <v>11</v>
      </c>
      <c r="B2191" s="18">
        <v>313041373</v>
      </c>
      <c r="C2191" s="18" t="s">
        <v>114</v>
      </c>
      <c r="D2191" s="18">
        <v>31304137347</v>
      </c>
      <c r="E2191" s="18">
        <v>3137347</v>
      </c>
      <c r="F2191" s="18">
        <v>563</v>
      </c>
      <c r="G2191" s="18">
        <v>573</v>
      </c>
      <c r="H2191" s="19">
        <v>1.78E-2</v>
      </c>
      <c r="I2191" t="str">
        <f t="shared" si="69"/>
        <v>PETRIE</v>
      </c>
    </row>
    <row r="2192" spans="1:9">
      <c r="A2192" s="18" t="s">
        <v>11</v>
      </c>
      <c r="B2192" s="18">
        <v>313041373</v>
      </c>
      <c r="C2192" s="18" t="s">
        <v>114</v>
      </c>
      <c r="D2192" s="18">
        <v>31304137348</v>
      </c>
      <c r="E2192" s="18">
        <v>3137348</v>
      </c>
      <c r="F2192" s="18">
        <v>410</v>
      </c>
      <c r="G2192" s="18">
        <v>422</v>
      </c>
      <c r="H2192" s="19">
        <v>2.93E-2</v>
      </c>
      <c r="I2192" t="str">
        <f t="shared" si="69"/>
        <v>PETRIE</v>
      </c>
    </row>
    <row r="2193" spans="1:9">
      <c r="A2193" s="18" t="s">
        <v>11</v>
      </c>
      <c r="B2193" s="18">
        <v>313041373</v>
      </c>
      <c r="C2193" s="18" t="s">
        <v>114</v>
      </c>
      <c r="D2193" s="18">
        <v>31304137349</v>
      </c>
      <c r="E2193" s="18">
        <v>3137349</v>
      </c>
      <c r="F2193" s="18">
        <v>339</v>
      </c>
      <c r="G2193" s="18">
        <v>350</v>
      </c>
      <c r="H2193" s="19">
        <v>3.2399999999999998E-2</v>
      </c>
      <c r="I2193" t="str">
        <f t="shared" si="69"/>
        <v>PETRIE</v>
      </c>
    </row>
    <row r="2194" spans="1:9">
      <c r="A2194" s="18" t="s">
        <v>11</v>
      </c>
      <c r="B2194" s="18">
        <v>313041373</v>
      </c>
      <c r="C2194" s="18" t="s">
        <v>114</v>
      </c>
      <c r="D2194" s="18">
        <v>31304137350</v>
      </c>
      <c r="E2194" s="18">
        <v>3137350</v>
      </c>
      <c r="F2194" s="18">
        <v>363</v>
      </c>
      <c r="G2194" s="18">
        <v>374</v>
      </c>
      <c r="H2194" s="19">
        <v>3.0300000000000001E-2</v>
      </c>
      <c r="I2194" t="str">
        <f t="shared" si="69"/>
        <v>PETRIE</v>
      </c>
    </row>
    <row r="2195" spans="1:9">
      <c r="A2195" s="18" t="s">
        <v>11</v>
      </c>
      <c r="B2195" s="18">
        <v>313041373</v>
      </c>
      <c r="C2195" s="18" t="s">
        <v>114</v>
      </c>
      <c r="D2195" s="18">
        <v>31304137351</v>
      </c>
      <c r="E2195" s="18">
        <v>3137351</v>
      </c>
      <c r="F2195" s="18">
        <v>442</v>
      </c>
      <c r="G2195" s="18">
        <v>471</v>
      </c>
      <c r="H2195" s="19">
        <v>6.5600000000000006E-2</v>
      </c>
      <c r="I2195" t="str">
        <f t="shared" si="69"/>
        <v>PETRIE</v>
      </c>
    </row>
    <row r="2196" spans="1:9">
      <c r="A2196" s="18" t="s">
        <v>11</v>
      </c>
      <c r="B2196" s="18">
        <v>313041373</v>
      </c>
      <c r="C2196" s="18" t="s">
        <v>114</v>
      </c>
      <c r="D2196" s="18">
        <v>31304137352</v>
      </c>
      <c r="E2196" s="18">
        <v>3137352</v>
      </c>
      <c r="F2196" s="18">
        <v>254</v>
      </c>
      <c r="G2196" s="18">
        <v>270</v>
      </c>
      <c r="H2196" s="19">
        <v>6.3E-2</v>
      </c>
      <c r="I2196" t="str">
        <f t="shared" si="69"/>
        <v>PETRIE</v>
      </c>
    </row>
    <row r="2197" spans="1:9">
      <c r="A2197" s="18" t="s">
        <v>11</v>
      </c>
      <c r="B2197" s="18">
        <v>313041373</v>
      </c>
      <c r="C2197" s="18" t="s">
        <v>114</v>
      </c>
      <c r="D2197" s="18">
        <v>31304137353</v>
      </c>
      <c r="E2197" s="18">
        <v>3137353</v>
      </c>
      <c r="F2197" s="18">
        <v>321</v>
      </c>
      <c r="G2197" s="18">
        <v>334</v>
      </c>
      <c r="H2197" s="19">
        <v>4.0500000000000001E-2</v>
      </c>
      <c r="I2197" t="str">
        <f t="shared" si="69"/>
        <v>PETRIE</v>
      </c>
    </row>
    <row r="2198" spans="1:9">
      <c r="A2198" s="18" t="s">
        <v>11</v>
      </c>
      <c r="B2198" s="18">
        <v>313041373</v>
      </c>
      <c r="C2198" s="18" t="s">
        <v>114</v>
      </c>
      <c r="D2198" s="18">
        <v>31304137354</v>
      </c>
      <c r="E2198" s="18">
        <v>3137354</v>
      </c>
      <c r="F2198" s="18">
        <v>277</v>
      </c>
      <c r="G2198" s="18">
        <v>286</v>
      </c>
      <c r="H2198" s="19">
        <v>3.2500000000000001E-2</v>
      </c>
      <c r="I2198" t="str">
        <f t="shared" si="69"/>
        <v>PETRIE</v>
      </c>
    </row>
    <row r="2199" spans="1:9">
      <c r="A2199" s="18" t="s">
        <v>11</v>
      </c>
      <c r="B2199" s="18">
        <v>313041373</v>
      </c>
      <c r="C2199" s="18" t="s">
        <v>114</v>
      </c>
      <c r="D2199" s="18">
        <v>31304137355</v>
      </c>
      <c r="E2199" s="18">
        <v>3137355</v>
      </c>
      <c r="F2199" s="18">
        <v>256</v>
      </c>
      <c r="G2199" s="18">
        <v>264</v>
      </c>
      <c r="H2199" s="19">
        <v>3.1300000000000001E-2</v>
      </c>
      <c r="I2199" t="str">
        <f t="shared" si="69"/>
        <v>PETRIE</v>
      </c>
    </row>
    <row r="2200" spans="1:9">
      <c r="A2200" s="18" t="s">
        <v>11</v>
      </c>
      <c r="B2200" s="18">
        <v>313041373</v>
      </c>
      <c r="C2200" s="18" t="s">
        <v>114</v>
      </c>
      <c r="D2200" s="18">
        <v>31304137356</v>
      </c>
      <c r="E2200" s="18">
        <v>3137356</v>
      </c>
      <c r="F2200" s="18">
        <v>619</v>
      </c>
      <c r="G2200" s="18">
        <v>808</v>
      </c>
      <c r="H2200" s="19">
        <v>0.30530000000000002</v>
      </c>
      <c r="I2200" t="str">
        <f t="shared" si="69"/>
        <v>PETRIE</v>
      </c>
    </row>
    <row r="2201" spans="1:9">
      <c r="A2201" s="18" t="s">
        <v>11</v>
      </c>
      <c r="B2201" s="18">
        <v>313041373</v>
      </c>
      <c r="C2201" s="18" t="s">
        <v>114</v>
      </c>
      <c r="D2201" s="18">
        <v>31304137357</v>
      </c>
      <c r="E2201" s="18">
        <v>3137357</v>
      </c>
      <c r="F2201" s="18">
        <v>337</v>
      </c>
      <c r="G2201" s="18">
        <v>360</v>
      </c>
      <c r="H2201" s="19">
        <v>6.8199999999999997E-2</v>
      </c>
      <c r="I2201" t="str">
        <f t="shared" si="69"/>
        <v>PETRIE</v>
      </c>
    </row>
    <row r="2202" spans="1:9">
      <c r="A2202" s="18" t="s">
        <v>11</v>
      </c>
      <c r="B2202" s="18">
        <v>313051377</v>
      </c>
      <c r="C2202" s="18" t="s">
        <v>115</v>
      </c>
      <c r="D2202" s="18">
        <v>31305137701</v>
      </c>
      <c r="E2202" s="18">
        <v>3137701</v>
      </c>
      <c r="F2202" s="18">
        <v>1</v>
      </c>
      <c r="G2202" s="18">
        <v>1</v>
      </c>
      <c r="H2202" s="19">
        <v>0</v>
      </c>
      <c r="I2202" t="str">
        <f t="shared" si="69"/>
        <v>PETRIE</v>
      </c>
    </row>
    <row r="2203" spans="1:9">
      <c r="A2203" s="18" t="s">
        <v>11</v>
      </c>
      <c r="B2203" s="18">
        <v>313051377</v>
      </c>
      <c r="C2203" s="18" t="s">
        <v>115</v>
      </c>
      <c r="D2203" s="18">
        <v>31305137702</v>
      </c>
      <c r="E2203" s="18">
        <v>3137702</v>
      </c>
      <c r="F2203" s="18">
        <v>28</v>
      </c>
      <c r="G2203" s="18">
        <v>29</v>
      </c>
      <c r="H2203" s="19">
        <v>3.5700000000000003E-2</v>
      </c>
      <c r="I2203" t="str">
        <f t="shared" si="69"/>
        <v>PETRIE</v>
      </c>
    </row>
    <row r="2204" spans="1:9">
      <c r="A2204" s="18" t="s">
        <v>11</v>
      </c>
      <c r="B2204" s="18">
        <v>313051377</v>
      </c>
      <c r="C2204" s="18" t="s">
        <v>115</v>
      </c>
      <c r="D2204" s="18">
        <v>31305137703</v>
      </c>
      <c r="E2204" s="18">
        <v>3137703</v>
      </c>
      <c r="F2204" s="18">
        <v>0</v>
      </c>
      <c r="G2204" s="18">
        <v>0</v>
      </c>
      <c r="H2204" s="19">
        <v>0</v>
      </c>
      <c r="I2204" t="str">
        <f t="shared" si="69"/>
        <v>PETRIE</v>
      </c>
    </row>
    <row r="2205" spans="1:9">
      <c r="A2205" s="18" t="s">
        <v>11</v>
      </c>
      <c r="B2205" s="18">
        <v>313051377</v>
      </c>
      <c r="C2205" s="18" t="s">
        <v>115</v>
      </c>
      <c r="D2205" s="18">
        <v>31305137704</v>
      </c>
      <c r="E2205" s="18">
        <v>3137704</v>
      </c>
      <c r="F2205" s="18">
        <v>267</v>
      </c>
      <c r="G2205" s="18">
        <v>274</v>
      </c>
      <c r="H2205" s="19">
        <v>2.6200000000000001E-2</v>
      </c>
      <c r="I2205" t="str">
        <f t="shared" si="69"/>
        <v>PETRIE</v>
      </c>
    </row>
    <row r="2206" spans="1:9">
      <c r="A2206" s="18" t="s">
        <v>11</v>
      </c>
      <c r="B2206" s="18">
        <v>313051377</v>
      </c>
      <c r="C2206" s="18" t="s">
        <v>115</v>
      </c>
      <c r="D2206" s="18">
        <v>31305137705</v>
      </c>
      <c r="E2206" s="18">
        <v>3137705</v>
      </c>
      <c r="F2206" s="18">
        <v>345</v>
      </c>
      <c r="G2206" s="18">
        <v>366</v>
      </c>
      <c r="H2206" s="19">
        <v>6.0900000000000003E-2</v>
      </c>
      <c r="I2206" t="str">
        <f t="shared" si="69"/>
        <v>PETRIE</v>
      </c>
    </row>
    <row r="2207" spans="1:9">
      <c r="A2207" s="18" t="s">
        <v>11</v>
      </c>
      <c r="B2207" s="18">
        <v>313051377</v>
      </c>
      <c r="C2207" s="18" t="s">
        <v>115</v>
      </c>
      <c r="D2207" s="18">
        <v>31305137706</v>
      </c>
      <c r="E2207" s="18">
        <v>3137706</v>
      </c>
      <c r="F2207" s="18">
        <v>267</v>
      </c>
      <c r="G2207" s="18">
        <v>279</v>
      </c>
      <c r="H2207" s="19">
        <v>4.4900000000000002E-2</v>
      </c>
      <c r="I2207" t="str">
        <f t="shared" si="69"/>
        <v>PETRIE</v>
      </c>
    </row>
    <row r="2208" spans="1:9">
      <c r="A2208" s="18" t="s">
        <v>11</v>
      </c>
      <c r="B2208" s="18">
        <v>313051377</v>
      </c>
      <c r="C2208" s="18" t="s">
        <v>115</v>
      </c>
      <c r="D2208" s="18">
        <v>31305137707</v>
      </c>
      <c r="E2208" s="18">
        <v>3137707</v>
      </c>
      <c r="F2208" s="18">
        <v>488</v>
      </c>
      <c r="G2208" s="18">
        <v>499</v>
      </c>
      <c r="H2208" s="19">
        <v>2.2499999999999999E-2</v>
      </c>
      <c r="I2208" t="str">
        <f t="shared" si="69"/>
        <v>PETRIE</v>
      </c>
    </row>
    <row r="2209" spans="1:9">
      <c r="A2209" s="18" t="s">
        <v>11</v>
      </c>
      <c r="B2209" s="18">
        <v>313051377</v>
      </c>
      <c r="C2209" s="18" t="s">
        <v>115</v>
      </c>
      <c r="D2209" s="18">
        <v>31305137708</v>
      </c>
      <c r="E2209" s="18">
        <v>3137708</v>
      </c>
      <c r="F2209" s="18">
        <v>476</v>
      </c>
      <c r="G2209" s="18">
        <v>496</v>
      </c>
      <c r="H2209" s="19">
        <v>4.2000000000000003E-2</v>
      </c>
      <c r="I2209" t="str">
        <f t="shared" si="69"/>
        <v>PETRIE</v>
      </c>
    </row>
    <row r="2210" spans="1:9">
      <c r="A2210" s="18" t="s">
        <v>11</v>
      </c>
      <c r="B2210" s="18">
        <v>313051377</v>
      </c>
      <c r="C2210" s="18" t="s">
        <v>115</v>
      </c>
      <c r="D2210" s="18">
        <v>31305137709</v>
      </c>
      <c r="E2210" s="18">
        <v>3137709</v>
      </c>
      <c r="F2210" s="18">
        <v>284</v>
      </c>
      <c r="G2210" s="18">
        <v>287</v>
      </c>
      <c r="H2210" s="19">
        <v>1.06E-2</v>
      </c>
      <c r="I2210" t="str">
        <f t="shared" si="69"/>
        <v>PETRIE</v>
      </c>
    </row>
    <row r="2211" spans="1:9">
      <c r="A2211" s="18" t="s">
        <v>11</v>
      </c>
      <c r="B2211" s="18">
        <v>313051377</v>
      </c>
      <c r="C2211" s="18" t="s">
        <v>115</v>
      </c>
      <c r="D2211" s="18">
        <v>31305137710</v>
      </c>
      <c r="E2211" s="18">
        <v>3137710</v>
      </c>
      <c r="F2211" s="18">
        <v>314</v>
      </c>
      <c r="G2211" s="18">
        <v>320</v>
      </c>
      <c r="H2211" s="19">
        <v>1.9099999999999999E-2</v>
      </c>
      <c r="I2211" t="str">
        <f t="shared" si="69"/>
        <v>PETRIE</v>
      </c>
    </row>
    <row r="2212" spans="1:9">
      <c r="A2212" s="18" t="s">
        <v>11</v>
      </c>
      <c r="B2212" s="18">
        <v>313051377</v>
      </c>
      <c r="C2212" s="18" t="s">
        <v>115</v>
      </c>
      <c r="D2212" s="18">
        <v>31305137711</v>
      </c>
      <c r="E2212" s="18">
        <v>3137711</v>
      </c>
      <c r="F2212" s="18">
        <v>210</v>
      </c>
      <c r="G2212" s="18">
        <v>215</v>
      </c>
      <c r="H2212" s="19">
        <v>2.3800000000000002E-2</v>
      </c>
      <c r="I2212" t="str">
        <f t="shared" si="69"/>
        <v>PETRIE</v>
      </c>
    </row>
    <row r="2213" spans="1:9">
      <c r="A2213" s="18" t="s">
        <v>11</v>
      </c>
      <c r="B2213" s="18">
        <v>313051377</v>
      </c>
      <c r="C2213" s="18" t="s">
        <v>115</v>
      </c>
      <c r="D2213" s="18">
        <v>31305137712</v>
      </c>
      <c r="E2213" s="18">
        <v>3137712</v>
      </c>
      <c r="F2213" s="18">
        <v>307</v>
      </c>
      <c r="G2213" s="18">
        <v>309</v>
      </c>
      <c r="H2213" s="19">
        <v>6.4999999999999997E-3</v>
      </c>
      <c r="I2213" t="str">
        <f t="shared" si="69"/>
        <v>PETRIE</v>
      </c>
    </row>
    <row r="2214" spans="1:9">
      <c r="A2214" s="18" t="s">
        <v>11</v>
      </c>
      <c r="B2214" s="18">
        <v>313051377</v>
      </c>
      <c r="C2214" s="18" t="s">
        <v>115</v>
      </c>
      <c r="D2214" s="18">
        <v>31305137713</v>
      </c>
      <c r="E2214" s="18">
        <v>3137713</v>
      </c>
      <c r="F2214" s="18">
        <v>361</v>
      </c>
      <c r="G2214" s="18">
        <v>369</v>
      </c>
      <c r="H2214" s="19">
        <v>2.2200000000000001E-2</v>
      </c>
      <c r="I2214" t="str">
        <f t="shared" si="69"/>
        <v>PETRIE</v>
      </c>
    </row>
    <row r="2215" spans="1:9">
      <c r="A2215" s="18" t="s">
        <v>11</v>
      </c>
      <c r="B2215" s="18">
        <v>313051377</v>
      </c>
      <c r="C2215" s="18" t="s">
        <v>115</v>
      </c>
      <c r="D2215" s="18">
        <v>31305137714</v>
      </c>
      <c r="E2215" s="18">
        <v>3137714</v>
      </c>
      <c r="F2215" s="18">
        <v>572</v>
      </c>
      <c r="G2215" s="18">
        <v>569</v>
      </c>
      <c r="H2215" s="19">
        <v>-5.1999999999999998E-3</v>
      </c>
      <c r="I2215" t="str">
        <f t="shared" si="69"/>
        <v>PETRIE</v>
      </c>
    </row>
    <row r="2216" spans="1:9">
      <c r="A2216" s="18" t="s">
        <v>11</v>
      </c>
      <c r="B2216" s="18">
        <v>313051377</v>
      </c>
      <c r="C2216" s="18" t="s">
        <v>115</v>
      </c>
      <c r="D2216" s="18">
        <v>31305137715</v>
      </c>
      <c r="E2216" s="18">
        <v>3137715</v>
      </c>
      <c r="F2216" s="18">
        <v>340</v>
      </c>
      <c r="G2216" s="18">
        <v>353</v>
      </c>
      <c r="H2216" s="19">
        <v>3.8199999999999998E-2</v>
      </c>
      <c r="I2216" t="str">
        <f t="shared" si="69"/>
        <v>PETRIE</v>
      </c>
    </row>
    <row r="2217" spans="1:9">
      <c r="A2217" s="18" t="s">
        <v>11</v>
      </c>
      <c r="B2217" s="18">
        <v>313051377</v>
      </c>
      <c r="C2217" s="18" t="s">
        <v>115</v>
      </c>
      <c r="D2217" s="18">
        <v>31305137716</v>
      </c>
      <c r="E2217" s="18">
        <v>3137716</v>
      </c>
      <c r="F2217" s="18">
        <v>193</v>
      </c>
      <c r="G2217" s="18">
        <v>196</v>
      </c>
      <c r="H2217" s="19">
        <v>1.55E-2</v>
      </c>
      <c r="I2217" t="str">
        <f t="shared" si="69"/>
        <v>PETRIE</v>
      </c>
    </row>
    <row r="2218" spans="1:9">
      <c r="A2218" s="18" t="s">
        <v>11</v>
      </c>
      <c r="B2218" s="18">
        <v>313051377</v>
      </c>
      <c r="C2218" s="18" t="s">
        <v>115</v>
      </c>
      <c r="D2218" s="18">
        <v>31305137717</v>
      </c>
      <c r="E2218" s="18">
        <v>3137717</v>
      </c>
      <c r="F2218" s="18">
        <v>415</v>
      </c>
      <c r="G2218" s="18">
        <v>420</v>
      </c>
      <c r="H2218" s="19">
        <v>1.2E-2</v>
      </c>
      <c r="I2218" t="str">
        <f t="shared" si="69"/>
        <v>PETRIE</v>
      </c>
    </row>
    <row r="2219" spans="1:9">
      <c r="A2219" s="18" t="s">
        <v>11</v>
      </c>
      <c r="B2219" s="18">
        <v>313051377</v>
      </c>
      <c r="C2219" s="18" t="s">
        <v>115</v>
      </c>
      <c r="D2219" s="18">
        <v>31305137718</v>
      </c>
      <c r="E2219" s="18">
        <v>3137718</v>
      </c>
      <c r="F2219" s="18">
        <v>207</v>
      </c>
      <c r="G2219" s="18">
        <v>215</v>
      </c>
      <c r="H2219" s="19">
        <v>3.8600000000000002E-2</v>
      </c>
      <c r="I2219" t="str">
        <f t="shared" si="69"/>
        <v>PETRIE</v>
      </c>
    </row>
    <row r="2220" spans="1:9">
      <c r="A2220" s="18" t="s">
        <v>11</v>
      </c>
      <c r="B2220" s="18">
        <v>313051377</v>
      </c>
      <c r="C2220" s="18" t="s">
        <v>115</v>
      </c>
      <c r="D2220" s="18">
        <v>31305137719</v>
      </c>
      <c r="E2220" s="18">
        <v>3137719</v>
      </c>
      <c r="F2220" s="18">
        <v>455</v>
      </c>
      <c r="G2220" s="18">
        <v>467</v>
      </c>
      <c r="H2220" s="19">
        <v>2.64E-2</v>
      </c>
      <c r="I2220" t="str">
        <f t="shared" si="69"/>
        <v>PETRIE</v>
      </c>
    </row>
    <row r="2221" spans="1:9">
      <c r="A2221" s="18" t="s">
        <v>11</v>
      </c>
      <c r="B2221" s="18">
        <v>313051377</v>
      </c>
      <c r="C2221" s="18" t="s">
        <v>115</v>
      </c>
      <c r="D2221" s="18">
        <v>31305137720</v>
      </c>
      <c r="E2221" s="18">
        <v>3137720</v>
      </c>
      <c r="F2221" s="18">
        <v>377</v>
      </c>
      <c r="G2221" s="18">
        <v>399</v>
      </c>
      <c r="H2221" s="19">
        <v>5.8400000000000001E-2</v>
      </c>
      <c r="I2221" t="str">
        <f t="shared" si="69"/>
        <v>PETRIE</v>
      </c>
    </row>
    <row r="2222" spans="1:9">
      <c r="A2222" s="18" t="s">
        <v>11</v>
      </c>
      <c r="B2222" s="18">
        <v>313051377</v>
      </c>
      <c r="C2222" s="18" t="s">
        <v>115</v>
      </c>
      <c r="D2222" s="18">
        <v>31305137721</v>
      </c>
      <c r="E2222" s="18">
        <v>3137721</v>
      </c>
      <c r="F2222" s="18">
        <v>331</v>
      </c>
      <c r="G2222" s="18">
        <v>361</v>
      </c>
      <c r="H2222" s="19">
        <v>9.06E-2</v>
      </c>
      <c r="I2222" t="str">
        <f t="shared" si="69"/>
        <v>PETRIE</v>
      </c>
    </row>
    <row r="2223" spans="1:9">
      <c r="A2223" s="18" t="s">
        <v>11</v>
      </c>
      <c r="B2223" s="18">
        <v>313051377</v>
      </c>
      <c r="C2223" s="18" t="s">
        <v>115</v>
      </c>
      <c r="D2223" s="18">
        <v>31305137722</v>
      </c>
      <c r="E2223" s="18">
        <v>3137722</v>
      </c>
      <c r="F2223" s="18">
        <v>173</v>
      </c>
      <c r="G2223" s="18">
        <v>182</v>
      </c>
      <c r="H2223" s="19">
        <v>5.1999999999999998E-2</v>
      </c>
      <c r="I2223" t="str">
        <f t="shared" si="69"/>
        <v>PETRIE</v>
      </c>
    </row>
    <row r="2224" spans="1:9">
      <c r="A2224" s="18" t="s">
        <v>11</v>
      </c>
      <c r="B2224" s="18">
        <v>313051378</v>
      </c>
      <c r="C2224" s="18" t="s">
        <v>116</v>
      </c>
      <c r="D2224" s="18">
        <v>31305137801</v>
      </c>
      <c r="E2224" s="18">
        <v>3137801</v>
      </c>
      <c r="F2224" s="18">
        <v>592</v>
      </c>
      <c r="G2224" s="18">
        <v>627</v>
      </c>
      <c r="H2224" s="19">
        <v>5.91E-2</v>
      </c>
      <c r="I2224" t="str">
        <f t="shared" si="69"/>
        <v>PETRIE</v>
      </c>
    </row>
    <row r="2225" spans="1:9">
      <c r="A2225" s="18" t="s">
        <v>11</v>
      </c>
      <c r="B2225" s="18">
        <v>313051378</v>
      </c>
      <c r="C2225" s="18" t="s">
        <v>116</v>
      </c>
      <c r="D2225" s="18">
        <v>31305137802</v>
      </c>
      <c r="E2225" s="18">
        <v>3137802</v>
      </c>
      <c r="F2225" s="18">
        <v>211</v>
      </c>
      <c r="G2225" s="18">
        <v>219</v>
      </c>
      <c r="H2225" s="19">
        <v>3.7900000000000003E-2</v>
      </c>
      <c r="I2225" t="str">
        <f t="shared" si="69"/>
        <v>PETRIE</v>
      </c>
    </row>
    <row r="2226" spans="1:9">
      <c r="A2226" s="18" t="s">
        <v>11</v>
      </c>
      <c r="B2226" s="18">
        <v>313051378</v>
      </c>
      <c r="C2226" s="18" t="s">
        <v>116</v>
      </c>
      <c r="D2226" s="18">
        <v>31305137803</v>
      </c>
      <c r="E2226" s="18">
        <v>3137803</v>
      </c>
      <c r="F2226" s="18">
        <v>445</v>
      </c>
      <c r="G2226" s="18">
        <v>454</v>
      </c>
      <c r="H2226" s="19">
        <v>2.0199999999999999E-2</v>
      </c>
      <c r="I2226" t="str">
        <f t="shared" si="69"/>
        <v>PETRIE</v>
      </c>
    </row>
    <row r="2227" spans="1:9">
      <c r="A2227" s="18" t="s">
        <v>11</v>
      </c>
      <c r="B2227" s="18">
        <v>313051378</v>
      </c>
      <c r="C2227" s="18" t="s">
        <v>116</v>
      </c>
      <c r="D2227" s="18">
        <v>31305137804</v>
      </c>
      <c r="E2227" s="18">
        <v>3137804</v>
      </c>
      <c r="F2227" s="18">
        <v>350</v>
      </c>
      <c r="G2227" s="18">
        <v>360</v>
      </c>
      <c r="H2227" s="19">
        <v>2.86E-2</v>
      </c>
      <c r="I2227" t="str">
        <f t="shared" si="69"/>
        <v>PETRIE</v>
      </c>
    </row>
    <row r="2228" spans="1:9">
      <c r="A2228" s="18" t="s">
        <v>11</v>
      </c>
      <c r="B2228" s="18">
        <v>313051378</v>
      </c>
      <c r="C2228" s="18" t="s">
        <v>116</v>
      </c>
      <c r="D2228" s="18">
        <v>31305137805</v>
      </c>
      <c r="E2228" s="18">
        <v>3137805</v>
      </c>
      <c r="F2228" s="18">
        <v>297</v>
      </c>
      <c r="G2228" s="18">
        <v>304</v>
      </c>
      <c r="H2228" s="19">
        <v>2.3599999999999999E-2</v>
      </c>
      <c r="I2228" t="str">
        <f t="shared" si="69"/>
        <v>PETRIE</v>
      </c>
    </row>
    <row r="2229" spans="1:9">
      <c r="A2229" s="18" t="s">
        <v>11</v>
      </c>
      <c r="B2229" s="18">
        <v>313051378</v>
      </c>
      <c r="C2229" s="18" t="s">
        <v>116</v>
      </c>
      <c r="D2229" s="18">
        <v>31305137806</v>
      </c>
      <c r="E2229" s="18">
        <v>3137806</v>
      </c>
      <c r="F2229" s="18">
        <v>515</v>
      </c>
      <c r="G2229" s="18">
        <v>531</v>
      </c>
      <c r="H2229" s="19">
        <v>3.1099999999999999E-2</v>
      </c>
      <c r="I2229" t="str">
        <f t="shared" si="69"/>
        <v>PETRIE</v>
      </c>
    </row>
    <row r="2230" spans="1:9">
      <c r="A2230" s="18" t="s">
        <v>11</v>
      </c>
      <c r="B2230" s="18">
        <v>313051378</v>
      </c>
      <c r="C2230" s="18" t="s">
        <v>116</v>
      </c>
      <c r="D2230" s="18">
        <v>31305137807</v>
      </c>
      <c r="E2230" s="18">
        <v>3137807</v>
      </c>
      <c r="F2230" s="18">
        <v>220</v>
      </c>
      <c r="G2230" s="18">
        <v>233</v>
      </c>
      <c r="H2230" s="19">
        <v>5.91E-2</v>
      </c>
      <c r="I2230" t="str">
        <f t="shared" si="69"/>
        <v>PETRIE</v>
      </c>
    </row>
    <row r="2231" spans="1:9">
      <c r="A2231" s="18" t="s">
        <v>11</v>
      </c>
      <c r="B2231" s="18">
        <v>313051378</v>
      </c>
      <c r="C2231" s="18" t="s">
        <v>116</v>
      </c>
      <c r="D2231" s="18">
        <v>31305137808</v>
      </c>
      <c r="E2231" s="18">
        <v>3137808</v>
      </c>
      <c r="F2231" s="18">
        <v>296</v>
      </c>
      <c r="G2231" s="18">
        <v>299</v>
      </c>
      <c r="H2231" s="19">
        <v>1.01E-2</v>
      </c>
      <c r="I2231" t="str">
        <f t="shared" si="69"/>
        <v>PETRIE</v>
      </c>
    </row>
    <row r="2232" spans="1:9">
      <c r="A2232" s="18" t="s">
        <v>11</v>
      </c>
      <c r="B2232" s="18">
        <v>313051378</v>
      </c>
      <c r="C2232" s="18" t="s">
        <v>116</v>
      </c>
      <c r="D2232" s="18">
        <v>31305137809</v>
      </c>
      <c r="E2232" s="18">
        <v>3137809</v>
      </c>
      <c r="F2232" s="18">
        <v>401</v>
      </c>
      <c r="G2232" s="18">
        <v>403</v>
      </c>
      <c r="H2232" s="19">
        <v>5.0000000000000001E-3</v>
      </c>
      <c r="I2232" t="str">
        <f t="shared" si="69"/>
        <v>PETRIE</v>
      </c>
    </row>
    <row r="2233" spans="1:9">
      <c r="A2233" s="18" t="s">
        <v>11</v>
      </c>
      <c r="B2233" s="18">
        <v>313051378</v>
      </c>
      <c r="C2233" s="18" t="s">
        <v>116</v>
      </c>
      <c r="D2233" s="18">
        <v>31305137810</v>
      </c>
      <c r="E2233" s="18">
        <v>3137810</v>
      </c>
      <c r="F2233" s="18">
        <v>215</v>
      </c>
      <c r="G2233" s="18">
        <v>211</v>
      </c>
      <c r="H2233" s="19">
        <v>-1.8599999999999998E-2</v>
      </c>
      <c r="I2233" t="str">
        <f t="shared" si="69"/>
        <v>PETRIE</v>
      </c>
    </row>
    <row r="2234" spans="1:9">
      <c r="A2234" s="18" t="s">
        <v>11</v>
      </c>
      <c r="B2234" s="18">
        <v>313051378</v>
      </c>
      <c r="C2234" s="18" t="s">
        <v>116</v>
      </c>
      <c r="D2234" s="18">
        <v>31305137811</v>
      </c>
      <c r="E2234" s="18">
        <v>3137811</v>
      </c>
      <c r="F2234" s="18">
        <v>273</v>
      </c>
      <c r="G2234" s="18">
        <v>281</v>
      </c>
      <c r="H2234" s="19">
        <v>2.93E-2</v>
      </c>
      <c r="I2234" t="str">
        <f t="shared" si="69"/>
        <v>PETRIE</v>
      </c>
    </row>
    <row r="2235" spans="1:9">
      <c r="A2235" s="18" t="s">
        <v>11</v>
      </c>
      <c r="B2235" s="18">
        <v>313051378</v>
      </c>
      <c r="C2235" s="18" t="s">
        <v>116</v>
      </c>
      <c r="D2235" s="18">
        <v>31305137812</v>
      </c>
      <c r="E2235" s="18">
        <v>3137812</v>
      </c>
      <c r="F2235" s="18">
        <v>348</v>
      </c>
      <c r="G2235" s="18">
        <v>347</v>
      </c>
      <c r="H2235" s="19">
        <v>-2.8999999999999998E-3</v>
      </c>
      <c r="I2235" t="str">
        <f t="shared" si="69"/>
        <v>PETRIE</v>
      </c>
    </row>
    <row r="2236" spans="1:9">
      <c r="A2236" s="18" t="s">
        <v>11</v>
      </c>
      <c r="B2236" s="18">
        <v>313051378</v>
      </c>
      <c r="C2236" s="18" t="s">
        <v>116</v>
      </c>
      <c r="D2236" s="18">
        <v>31305137813</v>
      </c>
      <c r="E2236" s="18">
        <v>3137813</v>
      </c>
      <c r="F2236" s="18">
        <v>437</v>
      </c>
      <c r="G2236" s="18">
        <v>431</v>
      </c>
      <c r="H2236" s="19">
        <v>-1.37E-2</v>
      </c>
      <c r="I2236" t="str">
        <f t="shared" si="69"/>
        <v>PETRIE</v>
      </c>
    </row>
    <row r="2237" spans="1:9">
      <c r="A2237" s="18" t="s">
        <v>11</v>
      </c>
      <c r="B2237" s="18">
        <v>313051378</v>
      </c>
      <c r="C2237" s="18" t="s">
        <v>116</v>
      </c>
      <c r="D2237" s="18">
        <v>31305137814</v>
      </c>
      <c r="E2237" s="18">
        <v>3137814</v>
      </c>
      <c r="F2237" s="18">
        <v>338</v>
      </c>
      <c r="G2237" s="18">
        <v>347</v>
      </c>
      <c r="H2237" s="19">
        <v>2.6599999999999999E-2</v>
      </c>
      <c r="I2237" t="str">
        <f t="shared" si="69"/>
        <v>PETRIE</v>
      </c>
    </row>
    <row r="2238" spans="1:9">
      <c r="A2238" s="18" t="s">
        <v>11</v>
      </c>
      <c r="B2238" s="18">
        <v>313051378</v>
      </c>
      <c r="C2238" s="18" t="s">
        <v>116</v>
      </c>
      <c r="D2238" s="18">
        <v>31305137815</v>
      </c>
      <c r="E2238" s="18">
        <v>3137815</v>
      </c>
      <c r="F2238" s="18">
        <v>400</v>
      </c>
      <c r="G2238" s="18">
        <v>406</v>
      </c>
      <c r="H2238" s="19">
        <v>1.4999999999999999E-2</v>
      </c>
      <c r="I2238" t="str">
        <f t="shared" si="69"/>
        <v>PETRIE</v>
      </c>
    </row>
    <row r="2239" spans="1:9">
      <c r="A2239" s="18" t="s">
        <v>11</v>
      </c>
      <c r="B2239" s="18">
        <v>313051378</v>
      </c>
      <c r="C2239" s="18" t="s">
        <v>116</v>
      </c>
      <c r="D2239" s="18">
        <v>31305137816</v>
      </c>
      <c r="E2239" s="18">
        <v>3137816</v>
      </c>
      <c r="F2239" s="18">
        <v>281</v>
      </c>
      <c r="G2239" s="18">
        <v>287</v>
      </c>
      <c r="H2239" s="19">
        <v>2.1399999999999999E-2</v>
      </c>
      <c r="I2239" t="str">
        <f t="shared" si="69"/>
        <v>PETRIE</v>
      </c>
    </row>
    <row r="2240" spans="1:9">
      <c r="A2240" s="18" t="s">
        <v>11</v>
      </c>
      <c r="B2240" s="18">
        <v>313051378</v>
      </c>
      <c r="C2240" s="18" t="s">
        <v>116</v>
      </c>
      <c r="D2240" s="18">
        <v>31305137817</v>
      </c>
      <c r="E2240" s="18">
        <v>3137817</v>
      </c>
      <c r="F2240" s="18">
        <v>359</v>
      </c>
      <c r="G2240" s="18">
        <v>361</v>
      </c>
      <c r="H2240" s="19">
        <v>5.5999999999999999E-3</v>
      </c>
      <c r="I2240" t="str">
        <f t="shared" si="69"/>
        <v>PETRIE</v>
      </c>
    </row>
    <row r="2241" spans="1:9">
      <c r="A2241" s="18" t="s">
        <v>11</v>
      </c>
      <c r="B2241" s="18">
        <v>313051378</v>
      </c>
      <c r="C2241" s="18" t="s">
        <v>116</v>
      </c>
      <c r="D2241" s="18">
        <v>31305137818</v>
      </c>
      <c r="E2241" s="18">
        <v>3137818</v>
      </c>
      <c r="F2241" s="18">
        <v>150</v>
      </c>
      <c r="G2241" s="18">
        <v>155</v>
      </c>
      <c r="H2241" s="19">
        <v>3.3300000000000003E-2</v>
      </c>
      <c r="I2241" t="str">
        <f t="shared" si="69"/>
        <v>PETRIE</v>
      </c>
    </row>
    <row r="2242" spans="1:9">
      <c r="A2242" s="18" t="s">
        <v>11</v>
      </c>
      <c r="B2242" s="18">
        <v>313051378</v>
      </c>
      <c r="C2242" s="18" t="s">
        <v>116</v>
      </c>
      <c r="D2242" s="18">
        <v>31305137819</v>
      </c>
      <c r="E2242" s="18">
        <v>3137819</v>
      </c>
      <c r="F2242" s="18">
        <v>393</v>
      </c>
      <c r="G2242" s="18">
        <v>395</v>
      </c>
      <c r="H2242" s="19">
        <v>5.1000000000000004E-3</v>
      </c>
      <c r="I2242" t="str">
        <f t="shared" si="69"/>
        <v>PETRIE</v>
      </c>
    </row>
    <row r="2243" spans="1:9">
      <c r="A2243" s="18" t="s">
        <v>11</v>
      </c>
      <c r="B2243" s="18">
        <v>313051378</v>
      </c>
      <c r="C2243" s="18" t="s">
        <v>116</v>
      </c>
      <c r="D2243" s="18">
        <v>31305137820</v>
      </c>
      <c r="E2243" s="18">
        <v>3137820</v>
      </c>
      <c r="F2243" s="18">
        <v>388</v>
      </c>
      <c r="G2243" s="18">
        <v>390</v>
      </c>
      <c r="H2243" s="19">
        <v>5.1999999999999998E-3</v>
      </c>
      <c r="I2243" t="str">
        <f t="shared" ref="I2243:I2306" si="70">A2243</f>
        <v>PETRIE</v>
      </c>
    </row>
    <row r="2244" spans="1:9">
      <c r="A2244" s="18" t="s">
        <v>11</v>
      </c>
      <c r="B2244" s="18">
        <v>313051378</v>
      </c>
      <c r="C2244" s="18" t="s">
        <v>116</v>
      </c>
      <c r="D2244" s="18">
        <v>31305137821</v>
      </c>
      <c r="E2244" s="18">
        <v>3137821</v>
      </c>
      <c r="F2244" s="18">
        <v>386</v>
      </c>
      <c r="G2244" s="18">
        <v>392</v>
      </c>
      <c r="H2244" s="19">
        <v>1.55E-2</v>
      </c>
      <c r="I2244" t="str">
        <f t="shared" si="70"/>
        <v>PETRIE</v>
      </c>
    </row>
    <row r="2245" spans="1:9">
      <c r="A2245" s="18" t="s">
        <v>11</v>
      </c>
      <c r="B2245" s="18">
        <v>313051378</v>
      </c>
      <c r="C2245" s="18" t="s">
        <v>116</v>
      </c>
      <c r="D2245" s="18">
        <v>31305137822</v>
      </c>
      <c r="E2245" s="18">
        <v>3137822</v>
      </c>
      <c r="F2245" s="18">
        <v>426</v>
      </c>
      <c r="G2245" s="18">
        <v>436</v>
      </c>
      <c r="H2245" s="19">
        <v>2.35E-2</v>
      </c>
      <c r="I2245" t="str">
        <f t="shared" si="70"/>
        <v>PETRIE</v>
      </c>
    </row>
    <row r="2246" spans="1:9">
      <c r="A2246" s="18" t="s">
        <v>11</v>
      </c>
      <c r="B2246" s="18">
        <v>313051378</v>
      </c>
      <c r="C2246" s="18" t="s">
        <v>116</v>
      </c>
      <c r="D2246" s="18">
        <v>31305137823</v>
      </c>
      <c r="E2246" s="18">
        <v>3137823</v>
      </c>
      <c r="F2246" s="18">
        <v>289</v>
      </c>
      <c r="G2246" s="18">
        <v>303</v>
      </c>
      <c r="H2246" s="19">
        <v>4.8399999999999999E-2</v>
      </c>
      <c r="I2246" t="str">
        <f t="shared" si="70"/>
        <v>PETRIE</v>
      </c>
    </row>
    <row r="2247" spans="1:9">
      <c r="A2247" s="18" t="s">
        <v>11</v>
      </c>
      <c r="B2247" s="18">
        <v>313051378</v>
      </c>
      <c r="C2247" s="18" t="s">
        <v>116</v>
      </c>
      <c r="D2247" s="18">
        <v>31305137824</v>
      </c>
      <c r="E2247" s="18">
        <v>3137824</v>
      </c>
      <c r="F2247" s="18">
        <v>298</v>
      </c>
      <c r="G2247" s="18">
        <v>306</v>
      </c>
      <c r="H2247" s="19">
        <v>2.6800000000000001E-2</v>
      </c>
      <c r="I2247" t="str">
        <f t="shared" si="70"/>
        <v>PETRIE</v>
      </c>
    </row>
    <row r="2248" spans="1:9">
      <c r="A2248" s="18" t="s">
        <v>11</v>
      </c>
      <c r="B2248" s="18">
        <v>313051378</v>
      </c>
      <c r="C2248" s="18" t="s">
        <v>116</v>
      </c>
      <c r="D2248" s="18">
        <v>31305137825</v>
      </c>
      <c r="E2248" s="18">
        <v>3137825</v>
      </c>
      <c r="F2248" s="18">
        <v>266</v>
      </c>
      <c r="G2248" s="18">
        <v>274</v>
      </c>
      <c r="H2248" s="19">
        <v>3.0099999999999998E-2</v>
      </c>
      <c r="I2248" t="str">
        <f t="shared" si="70"/>
        <v>PETRIE</v>
      </c>
    </row>
    <row r="2249" spans="1:9">
      <c r="A2249" s="18" t="s">
        <v>11</v>
      </c>
      <c r="B2249" s="18">
        <v>313051378</v>
      </c>
      <c r="C2249" s="18" t="s">
        <v>116</v>
      </c>
      <c r="D2249" s="18">
        <v>31305137826</v>
      </c>
      <c r="E2249" s="18">
        <v>3137826</v>
      </c>
      <c r="F2249" s="18">
        <v>484</v>
      </c>
      <c r="G2249" s="18">
        <v>511</v>
      </c>
      <c r="H2249" s="19">
        <v>5.5800000000000002E-2</v>
      </c>
      <c r="I2249" t="str">
        <f t="shared" si="70"/>
        <v>PETRIE</v>
      </c>
    </row>
    <row r="2250" spans="1:9">
      <c r="A2250" s="18" t="s">
        <v>11</v>
      </c>
      <c r="B2250" s="18">
        <v>313051378</v>
      </c>
      <c r="C2250" s="18" t="s">
        <v>116</v>
      </c>
      <c r="D2250" s="18">
        <v>31305137827</v>
      </c>
      <c r="E2250" s="18">
        <v>3137827</v>
      </c>
      <c r="F2250" s="18">
        <v>208</v>
      </c>
      <c r="G2250" s="18">
        <v>218</v>
      </c>
      <c r="H2250" s="19">
        <v>4.8099999999999997E-2</v>
      </c>
      <c r="I2250" t="str">
        <f t="shared" si="70"/>
        <v>PETRIE</v>
      </c>
    </row>
    <row r="2251" spans="1:9">
      <c r="A2251" s="18" t="s">
        <v>11</v>
      </c>
      <c r="B2251" s="18">
        <v>313051378</v>
      </c>
      <c r="C2251" s="18" t="s">
        <v>116</v>
      </c>
      <c r="D2251" s="18">
        <v>31305137828</v>
      </c>
      <c r="E2251" s="18">
        <v>3137828</v>
      </c>
      <c r="F2251" s="18">
        <v>460</v>
      </c>
      <c r="G2251" s="18">
        <v>455</v>
      </c>
      <c r="H2251" s="19">
        <v>-1.09E-2</v>
      </c>
      <c r="I2251" t="str">
        <f t="shared" si="70"/>
        <v>PETRIE</v>
      </c>
    </row>
    <row r="2252" spans="1:9">
      <c r="A2252" s="18" t="s">
        <v>11</v>
      </c>
      <c r="B2252" s="18">
        <v>313051379</v>
      </c>
      <c r="C2252" s="18" t="s">
        <v>117</v>
      </c>
      <c r="D2252" s="18">
        <v>31305137902</v>
      </c>
      <c r="E2252" s="18">
        <v>3137902</v>
      </c>
      <c r="F2252" s="18">
        <v>314</v>
      </c>
      <c r="G2252" s="18">
        <v>308</v>
      </c>
      <c r="H2252" s="19">
        <v>-1.9099999999999999E-2</v>
      </c>
      <c r="I2252" t="str">
        <f t="shared" si="70"/>
        <v>PETRIE</v>
      </c>
    </row>
    <row r="2253" spans="1:9">
      <c r="A2253" s="18" t="s">
        <v>11</v>
      </c>
      <c r="B2253" s="18">
        <v>313051379</v>
      </c>
      <c r="C2253" s="18" t="s">
        <v>117</v>
      </c>
      <c r="D2253" s="18">
        <v>31305137903</v>
      </c>
      <c r="E2253" s="18">
        <v>3137903</v>
      </c>
      <c r="F2253" s="18">
        <v>216</v>
      </c>
      <c r="G2253" s="18">
        <v>225</v>
      </c>
      <c r="H2253" s="19">
        <v>4.1700000000000001E-2</v>
      </c>
      <c r="I2253" t="str">
        <f t="shared" si="70"/>
        <v>PETRIE</v>
      </c>
    </row>
    <row r="2254" spans="1:9">
      <c r="A2254" s="18" t="s">
        <v>11</v>
      </c>
      <c r="B2254" s="18">
        <v>313051379</v>
      </c>
      <c r="C2254" s="18" t="s">
        <v>117</v>
      </c>
      <c r="D2254" s="18">
        <v>31305137904</v>
      </c>
      <c r="E2254" s="18">
        <v>3137904</v>
      </c>
      <c r="F2254" s="18">
        <v>289</v>
      </c>
      <c r="G2254" s="18">
        <v>279</v>
      </c>
      <c r="H2254" s="19">
        <v>-3.4599999999999999E-2</v>
      </c>
      <c r="I2254" t="str">
        <f t="shared" si="70"/>
        <v>PETRIE</v>
      </c>
    </row>
    <row r="2255" spans="1:9">
      <c r="A2255" s="18" t="s">
        <v>11</v>
      </c>
      <c r="B2255" s="18">
        <v>313051379</v>
      </c>
      <c r="C2255" s="18" t="s">
        <v>117</v>
      </c>
      <c r="D2255" s="18">
        <v>31305137905</v>
      </c>
      <c r="E2255" s="18">
        <v>3137905</v>
      </c>
      <c r="F2255" s="18">
        <v>332</v>
      </c>
      <c r="G2255" s="18">
        <v>335</v>
      </c>
      <c r="H2255" s="19">
        <v>8.9999999999999993E-3</v>
      </c>
      <c r="I2255" t="str">
        <f t="shared" si="70"/>
        <v>PETRIE</v>
      </c>
    </row>
    <row r="2256" spans="1:9">
      <c r="A2256" s="18" t="s">
        <v>11</v>
      </c>
      <c r="B2256" s="18">
        <v>313051379</v>
      </c>
      <c r="C2256" s="18" t="s">
        <v>117</v>
      </c>
      <c r="D2256" s="18">
        <v>31305137906</v>
      </c>
      <c r="E2256" s="18">
        <v>3137906</v>
      </c>
      <c r="F2256" s="18">
        <v>252</v>
      </c>
      <c r="G2256" s="18">
        <v>258</v>
      </c>
      <c r="H2256" s="19">
        <v>2.3800000000000002E-2</v>
      </c>
      <c r="I2256" t="str">
        <f t="shared" si="70"/>
        <v>PETRIE</v>
      </c>
    </row>
    <row r="2257" spans="1:9">
      <c r="A2257" s="18" t="s">
        <v>11</v>
      </c>
      <c r="B2257" s="18">
        <v>313051379</v>
      </c>
      <c r="C2257" s="18" t="s">
        <v>117</v>
      </c>
      <c r="D2257" s="18">
        <v>31305137907</v>
      </c>
      <c r="E2257" s="18">
        <v>3137907</v>
      </c>
      <c r="F2257" s="18">
        <v>283</v>
      </c>
      <c r="G2257" s="18">
        <v>276</v>
      </c>
      <c r="H2257" s="19">
        <v>-2.47E-2</v>
      </c>
      <c r="I2257" t="str">
        <f t="shared" si="70"/>
        <v>PETRIE</v>
      </c>
    </row>
    <row r="2258" spans="1:9">
      <c r="A2258" s="18" t="s">
        <v>11</v>
      </c>
      <c r="B2258" s="18">
        <v>313051379</v>
      </c>
      <c r="C2258" s="18" t="s">
        <v>117</v>
      </c>
      <c r="D2258" s="18">
        <v>31305137908</v>
      </c>
      <c r="E2258" s="18">
        <v>3137908</v>
      </c>
      <c r="F2258" s="18">
        <v>217</v>
      </c>
      <c r="G2258" s="18">
        <v>214</v>
      </c>
      <c r="H2258" s="19">
        <v>-1.38E-2</v>
      </c>
      <c r="I2258" t="str">
        <f t="shared" si="70"/>
        <v>PETRIE</v>
      </c>
    </row>
    <row r="2259" spans="1:9">
      <c r="A2259" s="18" t="s">
        <v>11</v>
      </c>
      <c r="B2259" s="18">
        <v>313051379</v>
      </c>
      <c r="C2259" s="18" t="s">
        <v>117</v>
      </c>
      <c r="D2259" s="18">
        <v>31305137909</v>
      </c>
      <c r="E2259" s="18">
        <v>3137909</v>
      </c>
      <c r="F2259" s="18">
        <v>296</v>
      </c>
      <c r="G2259" s="18">
        <v>289</v>
      </c>
      <c r="H2259" s="19">
        <v>-2.3599999999999999E-2</v>
      </c>
      <c r="I2259" t="str">
        <f t="shared" si="70"/>
        <v>PETRIE</v>
      </c>
    </row>
    <row r="2260" spans="1:9">
      <c r="A2260" s="18" t="s">
        <v>11</v>
      </c>
      <c r="B2260" s="18">
        <v>313051379</v>
      </c>
      <c r="C2260" s="18" t="s">
        <v>117</v>
      </c>
      <c r="D2260" s="18">
        <v>31305137910</v>
      </c>
      <c r="E2260" s="18">
        <v>3137910</v>
      </c>
      <c r="F2260" s="18">
        <v>1301</v>
      </c>
      <c r="G2260" s="18">
        <v>1382</v>
      </c>
      <c r="H2260" s="19">
        <v>6.2300000000000001E-2</v>
      </c>
      <c r="I2260" t="str">
        <f t="shared" si="70"/>
        <v>PETRIE</v>
      </c>
    </row>
    <row r="2261" spans="1:9">
      <c r="A2261" s="18" t="s">
        <v>11</v>
      </c>
      <c r="B2261" s="18">
        <v>313051379</v>
      </c>
      <c r="C2261" s="18" t="s">
        <v>117</v>
      </c>
      <c r="D2261" s="18">
        <v>31305137911</v>
      </c>
      <c r="E2261" s="18">
        <v>3137911</v>
      </c>
      <c r="F2261" s="18">
        <v>380</v>
      </c>
      <c r="G2261" s="18">
        <v>396</v>
      </c>
      <c r="H2261" s="19">
        <v>4.2099999999999999E-2</v>
      </c>
      <c r="I2261" t="str">
        <f t="shared" si="70"/>
        <v>PETRIE</v>
      </c>
    </row>
    <row r="2262" spans="1:9">
      <c r="A2262" s="18" t="s">
        <v>11</v>
      </c>
      <c r="B2262" s="18">
        <v>313051379</v>
      </c>
      <c r="C2262" s="18" t="s">
        <v>117</v>
      </c>
      <c r="D2262" s="18">
        <v>31305137912</v>
      </c>
      <c r="E2262" s="18">
        <v>3137912</v>
      </c>
      <c r="F2262" s="18">
        <v>351</v>
      </c>
      <c r="G2262" s="18">
        <v>353</v>
      </c>
      <c r="H2262" s="19">
        <v>5.7000000000000002E-3</v>
      </c>
      <c r="I2262" t="str">
        <f t="shared" si="70"/>
        <v>PETRIE</v>
      </c>
    </row>
    <row r="2263" spans="1:9">
      <c r="A2263" s="18" t="s">
        <v>11</v>
      </c>
      <c r="B2263" s="18">
        <v>313051379</v>
      </c>
      <c r="C2263" s="18" t="s">
        <v>117</v>
      </c>
      <c r="D2263" s="18">
        <v>31305137913</v>
      </c>
      <c r="E2263" s="18">
        <v>3137913</v>
      </c>
      <c r="F2263" s="18">
        <v>535</v>
      </c>
      <c r="G2263" s="18">
        <v>530</v>
      </c>
      <c r="H2263" s="19">
        <v>-9.2999999999999992E-3</v>
      </c>
      <c r="I2263" t="str">
        <f t="shared" si="70"/>
        <v>PETRIE</v>
      </c>
    </row>
    <row r="2264" spans="1:9">
      <c r="A2264" s="18" t="s">
        <v>11</v>
      </c>
      <c r="B2264" s="18">
        <v>313051379</v>
      </c>
      <c r="C2264" s="18" t="s">
        <v>117</v>
      </c>
      <c r="D2264" s="18">
        <v>31305137914</v>
      </c>
      <c r="E2264" s="18">
        <v>3137914</v>
      </c>
      <c r="F2264" s="18">
        <v>581</v>
      </c>
      <c r="G2264" s="18">
        <v>562</v>
      </c>
      <c r="H2264" s="19">
        <v>-3.27E-2</v>
      </c>
      <c r="I2264" t="str">
        <f t="shared" si="70"/>
        <v>PETRIE</v>
      </c>
    </row>
    <row r="2265" spans="1:9">
      <c r="A2265" s="18" t="s">
        <v>11</v>
      </c>
      <c r="B2265" s="18">
        <v>313051379</v>
      </c>
      <c r="C2265" s="18" t="s">
        <v>117</v>
      </c>
      <c r="D2265" s="18">
        <v>31305137915</v>
      </c>
      <c r="E2265" s="18">
        <v>3137915</v>
      </c>
      <c r="F2265" s="18">
        <v>390</v>
      </c>
      <c r="G2265" s="18">
        <v>392</v>
      </c>
      <c r="H2265" s="19">
        <v>5.1000000000000004E-3</v>
      </c>
      <c r="I2265" t="str">
        <f t="shared" si="70"/>
        <v>PETRIE</v>
      </c>
    </row>
    <row r="2266" spans="1:9">
      <c r="A2266" s="18" t="s">
        <v>11</v>
      </c>
      <c r="B2266" s="18">
        <v>313051379</v>
      </c>
      <c r="C2266" s="18" t="s">
        <v>117</v>
      </c>
      <c r="D2266" s="18">
        <v>31305137916</v>
      </c>
      <c r="E2266" s="18">
        <v>3137916</v>
      </c>
      <c r="F2266" s="18">
        <v>330</v>
      </c>
      <c r="G2266" s="18">
        <v>331</v>
      </c>
      <c r="H2266" s="19">
        <v>3.0000000000000001E-3</v>
      </c>
      <c r="I2266" t="str">
        <f t="shared" si="70"/>
        <v>PETRIE</v>
      </c>
    </row>
    <row r="2267" spans="1:9">
      <c r="A2267" s="18" t="s">
        <v>11</v>
      </c>
      <c r="B2267" s="18">
        <v>313051379</v>
      </c>
      <c r="C2267" s="18" t="s">
        <v>117</v>
      </c>
      <c r="D2267" s="18">
        <v>31305137917</v>
      </c>
      <c r="E2267" s="18">
        <v>3137917</v>
      </c>
      <c r="F2267" s="18">
        <v>244</v>
      </c>
      <c r="G2267" s="18">
        <v>249</v>
      </c>
      <c r="H2267" s="19">
        <v>2.0500000000000001E-2</v>
      </c>
      <c r="I2267" t="str">
        <f t="shared" si="70"/>
        <v>PETRIE</v>
      </c>
    </row>
    <row r="2268" spans="1:9">
      <c r="A2268" s="18" t="s">
        <v>11</v>
      </c>
      <c r="B2268" s="18">
        <v>313051379</v>
      </c>
      <c r="C2268" s="18" t="s">
        <v>117</v>
      </c>
      <c r="D2268" s="18">
        <v>31305137918</v>
      </c>
      <c r="E2268" s="18">
        <v>3137918</v>
      </c>
      <c r="F2268" s="18">
        <v>584</v>
      </c>
      <c r="G2268" s="18">
        <v>593</v>
      </c>
      <c r="H2268" s="19">
        <v>1.54E-2</v>
      </c>
      <c r="I2268" t="str">
        <f t="shared" si="70"/>
        <v>PETRIE</v>
      </c>
    </row>
    <row r="2269" spans="1:9">
      <c r="A2269" s="18" t="s">
        <v>11</v>
      </c>
      <c r="B2269" s="18">
        <v>313051379</v>
      </c>
      <c r="C2269" s="18" t="s">
        <v>117</v>
      </c>
      <c r="D2269" s="18">
        <v>31305137919</v>
      </c>
      <c r="E2269" s="18">
        <v>3137919</v>
      </c>
      <c r="F2269" s="18">
        <v>3</v>
      </c>
      <c r="G2269" s="18">
        <v>3</v>
      </c>
      <c r="H2269" s="19">
        <v>0</v>
      </c>
      <c r="I2269" t="str">
        <f t="shared" si="70"/>
        <v>PETRIE</v>
      </c>
    </row>
    <row r="2270" spans="1:9">
      <c r="A2270" s="18" t="s">
        <v>11</v>
      </c>
      <c r="B2270" s="18">
        <v>313051379</v>
      </c>
      <c r="C2270" s="18" t="s">
        <v>117</v>
      </c>
      <c r="D2270" s="18">
        <v>31305137920</v>
      </c>
      <c r="E2270" s="18">
        <v>3137920</v>
      </c>
      <c r="F2270" s="18">
        <v>409</v>
      </c>
      <c r="G2270" s="18">
        <v>435</v>
      </c>
      <c r="H2270" s="19">
        <v>6.3600000000000004E-2</v>
      </c>
      <c r="I2270" t="str">
        <f t="shared" si="70"/>
        <v>PETRIE</v>
      </c>
    </row>
    <row r="2271" spans="1:9">
      <c r="A2271" s="18" t="s">
        <v>11</v>
      </c>
      <c r="B2271" s="18">
        <v>313051379</v>
      </c>
      <c r="C2271" s="18" t="s">
        <v>117</v>
      </c>
      <c r="D2271" s="18">
        <v>31305137921</v>
      </c>
      <c r="E2271" s="18">
        <v>3137921</v>
      </c>
      <c r="F2271" s="18">
        <v>168</v>
      </c>
      <c r="G2271" s="18">
        <v>176</v>
      </c>
      <c r="H2271" s="19">
        <v>4.7600000000000003E-2</v>
      </c>
      <c r="I2271" t="str">
        <f t="shared" si="70"/>
        <v>PETRIE</v>
      </c>
    </row>
    <row r="2272" spans="1:9">
      <c r="A2272" s="18" t="s">
        <v>11</v>
      </c>
      <c r="B2272" s="18">
        <v>313051379</v>
      </c>
      <c r="C2272" s="18" t="s">
        <v>117</v>
      </c>
      <c r="D2272" s="18">
        <v>31305137922</v>
      </c>
      <c r="E2272" s="18">
        <v>3137922</v>
      </c>
      <c r="F2272" s="18">
        <v>160</v>
      </c>
      <c r="G2272" s="18">
        <v>165</v>
      </c>
      <c r="H2272" s="19">
        <v>3.1300000000000001E-2</v>
      </c>
      <c r="I2272" t="str">
        <f t="shared" si="70"/>
        <v>PETRIE</v>
      </c>
    </row>
    <row r="2273" spans="1:9">
      <c r="A2273" s="18" t="s">
        <v>11</v>
      </c>
      <c r="B2273" s="18">
        <v>313051379</v>
      </c>
      <c r="C2273" s="18" t="s">
        <v>117</v>
      </c>
      <c r="D2273" s="18">
        <v>31305137923</v>
      </c>
      <c r="E2273" s="18">
        <v>3137923</v>
      </c>
      <c r="F2273" s="18">
        <v>299</v>
      </c>
      <c r="G2273" s="18">
        <v>300</v>
      </c>
      <c r="H2273" s="19">
        <v>3.3E-3</v>
      </c>
      <c r="I2273" t="str">
        <f t="shared" si="70"/>
        <v>PETRIE</v>
      </c>
    </row>
    <row r="2274" spans="1:9">
      <c r="A2274" s="18" t="s">
        <v>11</v>
      </c>
      <c r="B2274" s="18">
        <v>313051379</v>
      </c>
      <c r="C2274" s="18" t="s">
        <v>117</v>
      </c>
      <c r="D2274" s="18">
        <v>31305137924</v>
      </c>
      <c r="E2274" s="18">
        <v>3137924</v>
      </c>
      <c r="F2274" s="18">
        <v>535</v>
      </c>
      <c r="G2274" s="18">
        <v>543</v>
      </c>
      <c r="H2274" s="19">
        <v>1.4999999999999999E-2</v>
      </c>
      <c r="I2274" t="str">
        <f t="shared" si="70"/>
        <v>PETRIE</v>
      </c>
    </row>
    <row r="2275" spans="1:9">
      <c r="A2275" s="18" t="s">
        <v>11</v>
      </c>
      <c r="B2275" s="18">
        <v>313051379</v>
      </c>
      <c r="C2275" s="18" t="s">
        <v>117</v>
      </c>
      <c r="D2275" s="18">
        <v>31305137925</v>
      </c>
      <c r="E2275" s="18">
        <v>3137925</v>
      </c>
      <c r="F2275" s="18">
        <v>263</v>
      </c>
      <c r="G2275" s="18">
        <v>267</v>
      </c>
      <c r="H2275" s="19">
        <v>1.52E-2</v>
      </c>
      <c r="I2275" t="str">
        <f t="shared" si="70"/>
        <v>PETRIE</v>
      </c>
    </row>
    <row r="2276" spans="1:9">
      <c r="A2276" s="18" t="s">
        <v>11</v>
      </c>
      <c r="B2276" s="18">
        <v>313051380</v>
      </c>
      <c r="C2276" s="18" t="s">
        <v>118</v>
      </c>
      <c r="D2276" s="18">
        <v>31305138001</v>
      </c>
      <c r="E2276" s="18">
        <v>3138001</v>
      </c>
      <c r="F2276" s="18">
        <v>291</v>
      </c>
      <c r="G2276" s="18">
        <v>318</v>
      </c>
      <c r="H2276" s="19">
        <v>9.2799999999999994E-2</v>
      </c>
      <c r="I2276" t="str">
        <f t="shared" si="70"/>
        <v>PETRIE</v>
      </c>
    </row>
    <row r="2277" spans="1:9">
      <c r="A2277" s="18" t="s">
        <v>11</v>
      </c>
      <c r="B2277" s="18">
        <v>313051380</v>
      </c>
      <c r="C2277" s="18" t="s">
        <v>118</v>
      </c>
      <c r="D2277" s="18">
        <v>31305138002</v>
      </c>
      <c r="E2277" s="18">
        <v>3138002</v>
      </c>
      <c r="F2277" s="18">
        <v>265</v>
      </c>
      <c r="G2277" s="18">
        <v>268</v>
      </c>
      <c r="H2277" s="19">
        <v>1.1299999999999999E-2</v>
      </c>
      <c r="I2277" t="str">
        <f t="shared" si="70"/>
        <v>PETRIE</v>
      </c>
    </row>
    <row r="2278" spans="1:9">
      <c r="A2278" s="18" t="s">
        <v>11</v>
      </c>
      <c r="B2278" s="18">
        <v>313051380</v>
      </c>
      <c r="C2278" s="18" t="s">
        <v>118</v>
      </c>
      <c r="D2278" s="18">
        <v>31305138006</v>
      </c>
      <c r="E2278" s="18">
        <v>3138006</v>
      </c>
      <c r="F2278" s="18">
        <v>249</v>
      </c>
      <c r="G2278" s="18">
        <v>247</v>
      </c>
      <c r="H2278" s="19">
        <v>-8.0000000000000002E-3</v>
      </c>
      <c r="I2278" t="str">
        <f t="shared" si="70"/>
        <v>PETRIE</v>
      </c>
    </row>
    <row r="2279" spans="1:9">
      <c r="A2279" s="18" t="s">
        <v>11</v>
      </c>
      <c r="B2279" s="18">
        <v>313051380</v>
      </c>
      <c r="C2279" s="18" t="s">
        <v>118</v>
      </c>
      <c r="D2279" s="18">
        <v>31305138007</v>
      </c>
      <c r="E2279" s="18">
        <v>3138007</v>
      </c>
      <c r="F2279" s="18">
        <v>243</v>
      </c>
      <c r="G2279" s="18">
        <v>238</v>
      </c>
      <c r="H2279" s="19">
        <v>-2.06E-2</v>
      </c>
      <c r="I2279" t="str">
        <f t="shared" si="70"/>
        <v>PETRIE</v>
      </c>
    </row>
    <row r="2280" spans="1:9">
      <c r="A2280" s="18" t="s">
        <v>11</v>
      </c>
      <c r="B2280" s="18">
        <v>313051380</v>
      </c>
      <c r="C2280" s="18" t="s">
        <v>118</v>
      </c>
      <c r="D2280" s="18">
        <v>31305138008</v>
      </c>
      <c r="E2280" s="18">
        <v>3138008</v>
      </c>
      <c r="F2280" s="18">
        <v>366</v>
      </c>
      <c r="G2280" s="18">
        <v>359</v>
      </c>
      <c r="H2280" s="19">
        <v>-1.9099999999999999E-2</v>
      </c>
      <c r="I2280" t="str">
        <f t="shared" si="70"/>
        <v>PETRIE</v>
      </c>
    </row>
    <row r="2281" spans="1:9">
      <c r="A2281" s="18" t="s">
        <v>11</v>
      </c>
      <c r="B2281" s="18">
        <v>313051380</v>
      </c>
      <c r="C2281" s="18" t="s">
        <v>118</v>
      </c>
      <c r="D2281" s="18">
        <v>31305138009</v>
      </c>
      <c r="E2281" s="18">
        <v>3138009</v>
      </c>
      <c r="F2281" s="18">
        <v>687</v>
      </c>
      <c r="G2281" s="18">
        <v>689</v>
      </c>
      <c r="H2281" s="19">
        <v>2.8999999999999998E-3</v>
      </c>
      <c r="I2281" t="str">
        <f t="shared" si="70"/>
        <v>PETRIE</v>
      </c>
    </row>
    <row r="2282" spans="1:9">
      <c r="A2282" s="18" t="s">
        <v>11</v>
      </c>
      <c r="B2282" s="18">
        <v>313051380</v>
      </c>
      <c r="C2282" s="18" t="s">
        <v>118</v>
      </c>
      <c r="D2282" s="18">
        <v>31305138010</v>
      </c>
      <c r="E2282" s="18">
        <v>3138010</v>
      </c>
      <c r="F2282" s="18">
        <v>256</v>
      </c>
      <c r="G2282" s="18">
        <v>267</v>
      </c>
      <c r="H2282" s="19">
        <v>4.2999999999999997E-2</v>
      </c>
      <c r="I2282" t="str">
        <f t="shared" si="70"/>
        <v>PETRIE</v>
      </c>
    </row>
    <row r="2283" spans="1:9">
      <c r="A2283" s="18" t="s">
        <v>11</v>
      </c>
      <c r="B2283" s="18">
        <v>313051380</v>
      </c>
      <c r="C2283" s="18" t="s">
        <v>118</v>
      </c>
      <c r="D2283" s="18">
        <v>31305138011</v>
      </c>
      <c r="E2283" s="18">
        <v>3138011</v>
      </c>
      <c r="F2283" s="18">
        <v>228</v>
      </c>
      <c r="G2283" s="18">
        <v>235</v>
      </c>
      <c r="H2283" s="19">
        <v>3.0700000000000002E-2</v>
      </c>
      <c r="I2283" t="str">
        <f t="shared" si="70"/>
        <v>PETRIE</v>
      </c>
    </row>
    <row r="2284" spans="1:9">
      <c r="A2284" s="18" t="s">
        <v>11</v>
      </c>
      <c r="B2284" s="18">
        <v>313051380</v>
      </c>
      <c r="C2284" s="18" t="s">
        <v>118</v>
      </c>
      <c r="D2284" s="18">
        <v>31305138012</v>
      </c>
      <c r="E2284" s="18">
        <v>3138012</v>
      </c>
      <c r="F2284" s="18">
        <v>251</v>
      </c>
      <c r="G2284" s="18">
        <v>248</v>
      </c>
      <c r="H2284" s="19">
        <v>-1.2E-2</v>
      </c>
      <c r="I2284" t="str">
        <f t="shared" si="70"/>
        <v>PETRIE</v>
      </c>
    </row>
    <row r="2285" spans="1:9">
      <c r="A2285" s="18" t="s">
        <v>11</v>
      </c>
      <c r="B2285" s="18">
        <v>313051380</v>
      </c>
      <c r="C2285" s="18" t="s">
        <v>118</v>
      </c>
      <c r="D2285" s="18">
        <v>31305138013</v>
      </c>
      <c r="E2285" s="18">
        <v>3138013</v>
      </c>
      <c r="F2285" s="18">
        <v>365</v>
      </c>
      <c r="G2285" s="18">
        <v>372</v>
      </c>
      <c r="H2285" s="19">
        <v>1.9199999999999998E-2</v>
      </c>
      <c r="I2285" t="str">
        <f t="shared" si="70"/>
        <v>PETRIE</v>
      </c>
    </row>
    <row r="2286" spans="1:9">
      <c r="A2286" s="18" t="s">
        <v>11</v>
      </c>
      <c r="B2286" s="18">
        <v>313051380</v>
      </c>
      <c r="C2286" s="18" t="s">
        <v>118</v>
      </c>
      <c r="D2286" s="18">
        <v>31305138015</v>
      </c>
      <c r="E2286" s="18">
        <v>3138015</v>
      </c>
      <c r="F2286" s="18">
        <v>212</v>
      </c>
      <c r="G2286" s="18">
        <v>223</v>
      </c>
      <c r="H2286" s="19">
        <v>5.1900000000000002E-2</v>
      </c>
      <c r="I2286" t="str">
        <f t="shared" si="70"/>
        <v>PETRIE</v>
      </c>
    </row>
    <row r="2287" spans="1:9">
      <c r="A2287" s="18" t="s">
        <v>11</v>
      </c>
      <c r="B2287" s="18">
        <v>313051380</v>
      </c>
      <c r="C2287" s="18" t="s">
        <v>118</v>
      </c>
      <c r="D2287" s="18">
        <v>31305138016</v>
      </c>
      <c r="E2287" s="18">
        <v>3138016</v>
      </c>
      <c r="F2287" s="18">
        <v>274</v>
      </c>
      <c r="G2287" s="18">
        <v>274</v>
      </c>
      <c r="H2287" s="19">
        <v>0</v>
      </c>
      <c r="I2287" t="str">
        <f t="shared" si="70"/>
        <v>PETRIE</v>
      </c>
    </row>
    <row r="2288" spans="1:9">
      <c r="A2288" s="18" t="s">
        <v>11</v>
      </c>
      <c r="B2288" s="18">
        <v>313051380</v>
      </c>
      <c r="C2288" s="18" t="s">
        <v>118</v>
      </c>
      <c r="D2288" s="18">
        <v>31305138017</v>
      </c>
      <c r="E2288" s="18">
        <v>3138017</v>
      </c>
      <c r="F2288" s="18">
        <v>326</v>
      </c>
      <c r="G2288" s="18">
        <v>339</v>
      </c>
      <c r="H2288" s="19">
        <v>3.9899999999999998E-2</v>
      </c>
      <c r="I2288" t="str">
        <f t="shared" si="70"/>
        <v>PETRIE</v>
      </c>
    </row>
    <row r="2289" spans="1:9">
      <c r="A2289" s="18" t="s">
        <v>11</v>
      </c>
      <c r="B2289" s="18">
        <v>313051380</v>
      </c>
      <c r="C2289" s="18" t="s">
        <v>118</v>
      </c>
      <c r="D2289" s="18">
        <v>31305138018</v>
      </c>
      <c r="E2289" s="18">
        <v>3138018</v>
      </c>
      <c r="F2289" s="18">
        <v>309</v>
      </c>
      <c r="G2289" s="18">
        <v>310</v>
      </c>
      <c r="H2289" s="19">
        <v>3.2000000000000002E-3</v>
      </c>
      <c r="I2289" t="str">
        <f t="shared" si="70"/>
        <v>PETRIE</v>
      </c>
    </row>
    <row r="2290" spans="1:9">
      <c r="A2290" s="18" t="s">
        <v>11</v>
      </c>
      <c r="B2290" s="18">
        <v>313051380</v>
      </c>
      <c r="C2290" s="18" t="s">
        <v>118</v>
      </c>
      <c r="D2290" s="18">
        <v>31305138019</v>
      </c>
      <c r="E2290" s="18">
        <v>3138019</v>
      </c>
      <c r="F2290" s="18">
        <v>278</v>
      </c>
      <c r="G2290" s="18">
        <v>279</v>
      </c>
      <c r="H2290" s="19">
        <v>3.5999999999999999E-3</v>
      </c>
      <c r="I2290" t="str">
        <f t="shared" si="70"/>
        <v>PETRIE</v>
      </c>
    </row>
    <row r="2291" spans="1:9">
      <c r="A2291" s="18" t="s">
        <v>11</v>
      </c>
      <c r="B2291" s="18">
        <v>313051380</v>
      </c>
      <c r="C2291" s="18" t="s">
        <v>118</v>
      </c>
      <c r="D2291" s="18">
        <v>31305138020</v>
      </c>
      <c r="E2291" s="18">
        <v>3138020</v>
      </c>
      <c r="F2291" s="18">
        <v>192</v>
      </c>
      <c r="G2291" s="18">
        <v>191</v>
      </c>
      <c r="H2291" s="19">
        <v>-5.1999999999999998E-3</v>
      </c>
      <c r="I2291" t="str">
        <f t="shared" si="70"/>
        <v>PETRIE</v>
      </c>
    </row>
    <row r="2292" spans="1:9">
      <c r="A2292" s="18" t="s">
        <v>11</v>
      </c>
      <c r="B2292" s="18">
        <v>313051380</v>
      </c>
      <c r="C2292" s="18" t="s">
        <v>118</v>
      </c>
      <c r="D2292" s="18">
        <v>31305138021</v>
      </c>
      <c r="E2292" s="18">
        <v>3138021</v>
      </c>
      <c r="F2292" s="18">
        <v>328</v>
      </c>
      <c r="G2292" s="18">
        <v>337</v>
      </c>
      <c r="H2292" s="19">
        <v>2.7400000000000001E-2</v>
      </c>
      <c r="I2292" t="str">
        <f t="shared" si="70"/>
        <v>PETRIE</v>
      </c>
    </row>
    <row r="2293" spans="1:9">
      <c r="A2293" s="18" t="s">
        <v>11</v>
      </c>
      <c r="B2293" s="18">
        <v>313051380</v>
      </c>
      <c r="C2293" s="18" t="s">
        <v>118</v>
      </c>
      <c r="D2293" s="18">
        <v>31305138022</v>
      </c>
      <c r="E2293" s="18">
        <v>3138022</v>
      </c>
      <c r="F2293" s="18">
        <v>143</v>
      </c>
      <c r="G2293" s="18">
        <v>153</v>
      </c>
      <c r="H2293" s="19">
        <v>6.9900000000000004E-2</v>
      </c>
      <c r="I2293" t="str">
        <f t="shared" si="70"/>
        <v>PETRIE</v>
      </c>
    </row>
    <row r="2294" spans="1:9">
      <c r="A2294" s="18" t="s">
        <v>11</v>
      </c>
      <c r="B2294" s="18">
        <v>313051380</v>
      </c>
      <c r="C2294" s="18" t="s">
        <v>118</v>
      </c>
      <c r="D2294" s="18">
        <v>31305138023</v>
      </c>
      <c r="E2294" s="18">
        <v>3138023</v>
      </c>
      <c r="F2294" s="18">
        <v>372</v>
      </c>
      <c r="G2294" s="18">
        <v>366</v>
      </c>
      <c r="H2294" s="19">
        <v>-1.61E-2</v>
      </c>
      <c r="I2294" t="str">
        <f t="shared" si="70"/>
        <v>PETRIE</v>
      </c>
    </row>
    <row r="2295" spans="1:9">
      <c r="A2295" s="18" t="s">
        <v>11</v>
      </c>
      <c r="B2295" s="18">
        <v>313051380</v>
      </c>
      <c r="C2295" s="18" t="s">
        <v>118</v>
      </c>
      <c r="D2295" s="18">
        <v>31305138024</v>
      </c>
      <c r="E2295" s="18">
        <v>3138024</v>
      </c>
      <c r="F2295" s="18">
        <v>216</v>
      </c>
      <c r="G2295" s="18">
        <v>218</v>
      </c>
      <c r="H2295" s="19">
        <v>9.2999999999999992E-3</v>
      </c>
      <c r="I2295" t="str">
        <f t="shared" si="70"/>
        <v>PETRIE</v>
      </c>
    </row>
    <row r="2296" spans="1:9">
      <c r="A2296" s="18" t="s">
        <v>11</v>
      </c>
      <c r="B2296" s="18">
        <v>313051380</v>
      </c>
      <c r="C2296" s="18" t="s">
        <v>118</v>
      </c>
      <c r="D2296" s="18">
        <v>31305138025</v>
      </c>
      <c r="E2296" s="18">
        <v>3138025</v>
      </c>
      <c r="F2296" s="18">
        <v>178</v>
      </c>
      <c r="G2296" s="18">
        <v>175</v>
      </c>
      <c r="H2296" s="19">
        <v>-1.6899999999999998E-2</v>
      </c>
      <c r="I2296" t="str">
        <f t="shared" si="70"/>
        <v>PETRIE</v>
      </c>
    </row>
    <row r="2297" spans="1:9">
      <c r="A2297" s="18" t="s">
        <v>11</v>
      </c>
      <c r="B2297" s="18">
        <v>313051380</v>
      </c>
      <c r="C2297" s="18" t="s">
        <v>118</v>
      </c>
      <c r="D2297" s="18">
        <v>31305138027</v>
      </c>
      <c r="E2297" s="18">
        <v>3138027</v>
      </c>
      <c r="F2297" s="18">
        <v>312</v>
      </c>
      <c r="G2297" s="18">
        <v>317</v>
      </c>
      <c r="H2297" s="19">
        <v>1.6E-2</v>
      </c>
      <c r="I2297" t="str">
        <f t="shared" si="70"/>
        <v>PETRIE</v>
      </c>
    </row>
    <row r="2298" spans="1:9">
      <c r="A2298" s="18" t="s">
        <v>11</v>
      </c>
      <c r="B2298" s="18">
        <v>313051380</v>
      </c>
      <c r="C2298" s="18" t="s">
        <v>118</v>
      </c>
      <c r="D2298" s="18">
        <v>31305138028</v>
      </c>
      <c r="E2298" s="18">
        <v>3138028</v>
      </c>
      <c r="F2298" s="18">
        <v>213</v>
      </c>
      <c r="G2298" s="18">
        <v>210</v>
      </c>
      <c r="H2298" s="19">
        <v>-1.41E-2</v>
      </c>
      <c r="I2298" t="str">
        <f t="shared" si="70"/>
        <v>PETRIE</v>
      </c>
    </row>
    <row r="2299" spans="1:9">
      <c r="A2299" s="18" t="s">
        <v>11</v>
      </c>
      <c r="B2299" s="18">
        <v>313051380</v>
      </c>
      <c r="C2299" s="18" t="s">
        <v>118</v>
      </c>
      <c r="D2299" s="18">
        <v>31305138029</v>
      </c>
      <c r="E2299" s="18">
        <v>3138029</v>
      </c>
      <c r="F2299" s="18">
        <v>310</v>
      </c>
      <c r="G2299" s="18">
        <v>308</v>
      </c>
      <c r="H2299" s="19">
        <v>-6.4999999999999997E-3</v>
      </c>
      <c r="I2299" t="str">
        <f t="shared" si="70"/>
        <v>PETRIE</v>
      </c>
    </row>
    <row r="2300" spans="1:9">
      <c r="A2300" s="18" t="s">
        <v>11</v>
      </c>
      <c r="B2300" s="18">
        <v>313051380</v>
      </c>
      <c r="C2300" s="18" t="s">
        <v>118</v>
      </c>
      <c r="D2300" s="18">
        <v>31305138030</v>
      </c>
      <c r="E2300" s="18">
        <v>3138030</v>
      </c>
      <c r="F2300" s="18">
        <v>253</v>
      </c>
      <c r="G2300" s="18">
        <v>266</v>
      </c>
      <c r="H2300" s="19">
        <v>5.1400000000000001E-2</v>
      </c>
      <c r="I2300" t="str">
        <f t="shared" si="70"/>
        <v>PETRIE</v>
      </c>
    </row>
    <row r="2301" spans="1:9">
      <c r="A2301" s="18" t="s">
        <v>11</v>
      </c>
      <c r="B2301" s="18">
        <v>313051380</v>
      </c>
      <c r="C2301" s="18" t="s">
        <v>118</v>
      </c>
      <c r="D2301" s="18">
        <v>31305138031</v>
      </c>
      <c r="E2301" s="18">
        <v>3138031</v>
      </c>
      <c r="F2301" s="18">
        <v>328</v>
      </c>
      <c r="G2301" s="18">
        <v>342</v>
      </c>
      <c r="H2301" s="19">
        <v>4.2700000000000002E-2</v>
      </c>
      <c r="I2301" t="str">
        <f t="shared" si="70"/>
        <v>PETRIE</v>
      </c>
    </row>
    <row r="2302" spans="1:9">
      <c r="A2302" s="18" t="s">
        <v>11</v>
      </c>
      <c r="B2302" s="18">
        <v>313051380</v>
      </c>
      <c r="C2302" s="18" t="s">
        <v>118</v>
      </c>
      <c r="D2302" s="18">
        <v>31305138032</v>
      </c>
      <c r="E2302" s="18">
        <v>3138032</v>
      </c>
      <c r="F2302" s="18">
        <v>346</v>
      </c>
      <c r="G2302" s="18">
        <v>350</v>
      </c>
      <c r="H2302" s="19">
        <v>1.1599999999999999E-2</v>
      </c>
      <c r="I2302" t="str">
        <f t="shared" si="70"/>
        <v>PETRIE</v>
      </c>
    </row>
    <row r="2303" spans="1:9">
      <c r="A2303" s="18" t="s">
        <v>11</v>
      </c>
      <c r="B2303" s="18">
        <v>313051380</v>
      </c>
      <c r="C2303" s="18" t="s">
        <v>118</v>
      </c>
      <c r="D2303" s="18">
        <v>31305138033</v>
      </c>
      <c r="E2303" s="18">
        <v>3138033</v>
      </c>
      <c r="F2303" s="18">
        <v>274</v>
      </c>
      <c r="G2303" s="18">
        <v>265</v>
      </c>
      <c r="H2303" s="19">
        <v>-3.2800000000000003E-2</v>
      </c>
      <c r="I2303" t="str">
        <f t="shared" si="70"/>
        <v>PETRIE</v>
      </c>
    </row>
    <row r="2304" spans="1:9">
      <c r="A2304" s="18" t="s">
        <v>11</v>
      </c>
      <c r="B2304" s="18">
        <v>313051380</v>
      </c>
      <c r="C2304" s="18" t="s">
        <v>118</v>
      </c>
      <c r="D2304" s="18">
        <v>31305138034</v>
      </c>
      <c r="E2304" s="18">
        <v>3138034</v>
      </c>
      <c r="F2304" s="18">
        <v>247</v>
      </c>
      <c r="G2304" s="18">
        <v>253</v>
      </c>
      <c r="H2304" s="19">
        <v>2.4299999999999999E-2</v>
      </c>
      <c r="I2304" t="str">
        <f t="shared" si="70"/>
        <v>PETRIE</v>
      </c>
    </row>
    <row r="2305" spans="1:9">
      <c r="A2305" s="18" t="s">
        <v>11</v>
      </c>
      <c r="B2305" s="18">
        <v>313051380</v>
      </c>
      <c r="C2305" s="18" t="s">
        <v>118</v>
      </c>
      <c r="D2305" s="18">
        <v>31305138035</v>
      </c>
      <c r="E2305" s="18">
        <v>3138035</v>
      </c>
      <c r="F2305" s="18">
        <v>412</v>
      </c>
      <c r="G2305" s="18">
        <v>410</v>
      </c>
      <c r="H2305" s="19">
        <v>-4.8999999999999998E-3</v>
      </c>
      <c r="I2305" t="str">
        <f t="shared" si="70"/>
        <v>PETRIE</v>
      </c>
    </row>
    <row r="2306" spans="1:9">
      <c r="A2306" s="18" t="s">
        <v>11</v>
      </c>
      <c r="B2306" s="18">
        <v>313051380</v>
      </c>
      <c r="C2306" s="18" t="s">
        <v>118</v>
      </c>
      <c r="D2306" s="18">
        <v>31305138036</v>
      </c>
      <c r="E2306" s="18">
        <v>3138036</v>
      </c>
      <c r="F2306" s="18">
        <v>216</v>
      </c>
      <c r="G2306" s="18">
        <v>221</v>
      </c>
      <c r="H2306" s="19">
        <v>2.3099999999999999E-2</v>
      </c>
      <c r="I2306" t="str">
        <f t="shared" si="70"/>
        <v>PETRIE</v>
      </c>
    </row>
    <row r="2307" spans="1:9">
      <c r="A2307" s="18" t="s">
        <v>11</v>
      </c>
      <c r="B2307" s="18">
        <v>313051380</v>
      </c>
      <c r="C2307" s="18" t="s">
        <v>118</v>
      </c>
      <c r="D2307" s="18">
        <v>31305138037</v>
      </c>
      <c r="E2307" s="18">
        <v>3138037</v>
      </c>
      <c r="F2307" s="18">
        <v>5</v>
      </c>
      <c r="G2307" s="18">
        <v>5</v>
      </c>
      <c r="H2307" s="19">
        <v>0</v>
      </c>
      <c r="I2307" t="str">
        <f t="shared" ref="I2307:I2370" si="71">A2307</f>
        <v>PETRIE</v>
      </c>
    </row>
    <row r="2308" spans="1:9">
      <c r="A2308" s="18" t="s">
        <v>11</v>
      </c>
      <c r="B2308" s="18">
        <v>313051380</v>
      </c>
      <c r="C2308" s="18" t="s">
        <v>118</v>
      </c>
      <c r="D2308" s="18">
        <v>31305138038</v>
      </c>
      <c r="E2308" s="18">
        <v>3138038</v>
      </c>
      <c r="F2308" s="18">
        <v>327</v>
      </c>
      <c r="G2308" s="18">
        <v>327</v>
      </c>
      <c r="H2308" s="19">
        <v>0</v>
      </c>
      <c r="I2308" t="str">
        <f t="shared" si="71"/>
        <v>PETRIE</v>
      </c>
    </row>
    <row r="2309" spans="1:9">
      <c r="A2309" s="18" t="s">
        <v>11</v>
      </c>
      <c r="B2309" s="18">
        <v>313051380</v>
      </c>
      <c r="C2309" s="18" t="s">
        <v>118</v>
      </c>
      <c r="D2309" s="18">
        <v>31305138039</v>
      </c>
      <c r="E2309" s="18">
        <v>3138039</v>
      </c>
      <c r="F2309" s="18">
        <v>0</v>
      </c>
      <c r="G2309" s="18">
        <v>0</v>
      </c>
      <c r="H2309" s="19">
        <v>0</v>
      </c>
      <c r="I2309" t="str">
        <f t="shared" si="71"/>
        <v>PETRIE</v>
      </c>
    </row>
    <row r="2310" spans="1:9">
      <c r="A2310" s="18" t="s">
        <v>11</v>
      </c>
      <c r="B2310" s="18">
        <v>313051380</v>
      </c>
      <c r="C2310" s="18" t="s">
        <v>118</v>
      </c>
      <c r="D2310" s="18">
        <v>31305138040</v>
      </c>
      <c r="E2310" s="18">
        <v>3138040</v>
      </c>
      <c r="F2310" s="18">
        <v>0</v>
      </c>
      <c r="G2310" s="18">
        <v>0</v>
      </c>
      <c r="H2310" s="19">
        <v>0</v>
      </c>
      <c r="I2310" t="str">
        <f t="shared" si="71"/>
        <v>PETRIE</v>
      </c>
    </row>
    <row r="2311" spans="1:9">
      <c r="A2311" s="18" t="s">
        <v>11</v>
      </c>
      <c r="B2311" s="18">
        <v>313051380</v>
      </c>
      <c r="C2311" s="18" t="s">
        <v>118</v>
      </c>
      <c r="D2311" s="18">
        <v>31305138041</v>
      </c>
      <c r="E2311" s="18">
        <v>3138041</v>
      </c>
      <c r="F2311" s="18">
        <v>139</v>
      </c>
      <c r="G2311" s="18">
        <v>144</v>
      </c>
      <c r="H2311" s="19">
        <v>3.5999999999999997E-2</v>
      </c>
      <c r="I2311" t="str">
        <f t="shared" si="71"/>
        <v>PETRIE</v>
      </c>
    </row>
    <row r="2312" spans="1:9">
      <c r="A2312" s="18" t="s">
        <v>11</v>
      </c>
      <c r="B2312" s="18">
        <v>313051380</v>
      </c>
      <c r="C2312" s="18" t="s">
        <v>118</v>
      </c>
      <c r="D2312" s="18">
        <v>31305138042</v>
      </c>
      <c r="E2312" s="18">
        <v>3138042</v>
      </c>
      <c r="F2312" s="18">
        <v>222</v>
      </c>
      <c r="G2312" s="18">
        <v>218</v>
      </c>
      <c r="H2312" s="19">
        <v>-1.7999999999999999E-2</v>
      </c>
      <c r="I2312" t="str">
        <f t="shared" si="71"/>
        <v>PETRIE</v>
      </c>
    </row>
    <row r="2313" spans="1:9">
      <c r="A2313" s="18" t="s">
        <v>11</v>
      </c>
      <c r="B2313" s="18">
        <v>313051380</v>
      </c>
      <c r="C2313" s="18" t="s">
        <v>118</v>
      </c>
      <c r="D2313" s="18">
        <v>31305138043</v>
      </c>
      <c r="E2313" s="18">
        <v>3138043</v>
      </c>
      <c r="F2313" s="18">
        <v>297</v>
      </c>
      <c r="G2313" s="18">
        <v>287</v>
      </c>
      <c r="H2313" s="19">
        <v>-3.3700000000000001E-2</v>
      </c>
      <c r="I2313" t="str">
        <f t="shared" si="71"/>
        <v>PETRIE</v>
      </c>
    </row>
    <row r="2314" spans="1:9">
      <c r="A2314" s="18" t="s">
        <v>11</v>
      </c>
      <c r="B2314" s="18">
        <v>313051380</v>
      </c>
      <c r="C2314" s="18" t="s">
        <v>118</v>
      </c>
      <c r="D2314" s="18">
        <v>31305138044</v>
      </c>
      <c r="E2314" s="18">
        <v>3138044</v>
      </c>
      <c r="F2314" s="18">
        <v>299</v>
      </c>
      <c r="G2314" s="18">
        <v>321</v>
      </c>
      <c r="H2314" s="19">
        <v>7.3599999999999999E-2</v>
      </c>
      <c r="I2314" t="str">
        <f t="shared" si="71"/>
        <v>PETRIE</v>
      </c>
    </row>
    <row r="2315" spans="1:9">
      <c r="A2315" s="18" t="s">
        <v>11</v>
      </c>
      <c r="B2315" s="18">
        <v>313051380</v>
      </c>
      <c r="C2315" s="18" t="s">
        <v>118</v>
      </c>
      <c r="D2315" s="18">
        <v>31305138045</v>
      </c>
      <c r="E2315" s="18">
        <v>3138045</v>
      </c>
      <c r="F2315" s="18">
        <v>233</v>
      </c>
      <c r="G2315" s="18">
        <v>244</v>
      </c>
      <c r="H2315" s="19">
        <v>4.7199999999999999E-2</v>
      </c>
      <c r="I2315" t="str">
        <f t="shared" si="71"/>
        <v>PETRIE</v>
      </c>
    </row>
    <row r="2316" spans="1:9">
      <c r="A2316" s="18" t="s">
        <v>11</v>
      </c>
      <c r="B2316" s="18">
        <v>313051380</v>
      </c>
      <c r="C2316" s="18" t="s">
        <v>118</v>
      </c>
      <c r="D2316" s="18">
        <v>31305138046</v>
      </c>
      <c r="E2316" s="18">
        <v>3138046</v>
      </c>
      <c r="F2316" s="18">
        <v>286</v>
      </c>
      <c r="G2316" s="18">
        <v>313</v>
      </c>
      <c r="H2316" s="19">
        <v>9.4399999999999998E-2</v>
      </c>
      <c r="I2316" t="str">
        <f t="shared" si="71"/>
        <v>PETRIE</v>
      </c>
    </row>
    <row r="2317" spans="1:9">
      <c r="A2317" s="18" t="s">
        <v>11</v>
      </c>
      <c r="B2317" s="18">
        <v>313051380</v>
      </c>
      <c r="C2317" s="18" t="s">
        <v>118</v>
      </c>
      <c r="D2317" s="18">
        <v>31305138047</v>
      </c>
      <c r="E2317" s="18">
        <v>3138047</v>
      </c>
      <c r="F2317" s="18">
        <v>311</v>
      </c>
      <c r="G2317" s="18">
        <v>313</v>
      </c>
      <c r="H2317" s="19">
        <v>6.4000000000000003E-3</v>
      </c>
      <c r="I2317" t="str">
        <f t="shared" si="71"/>
        <v>PETRIE</v>
      </c>
    </row>
    <row r="2318" spans="1:9">
      <c r="A2318" s="18" t="s">
        <v>11</v>
      </c>
      <c r="B2318" s="18">
        <v>313051380</v>
      </c>
      <c r="C2318" s="18" t="s">
        <v>118</v>
      </c>
      <c r="D2318" s="18">
        <v>31305138048</v>
      </c>
      <c r="E2318" s="18">
        <v>3138048</v>
      </c>
      <c r="F2318" s="18">
        <v>215</v>
      </c>
      <c r="G2318" s="18">
        <v>224</v>
      </c>
      <c r="H2318" s="19">
        <v>4.19E-2</v>
      </c>
      <c r="I2318" t="str">
        <f t="shared" si="71"/>
        <v>PETRIE</v>
      </c>
    </row>
    <row r="2319" spans="1:9">
      <c r="A2319" s="18" t="s">
        <v>11</v>
      </c>
      <c r="B2319" s="18">
        <v>313051380</v>
      </c>
      <c r="C2319" s="18" t="s">
        <v>118</v>
      </c>
      <c r="D2319" s="18">
        <v>31305138049</v>
      </c>
      <c r="E2319" s="18">
        <v>3138049</v>
      </c>
      <c r="F2319" s="18">
        <v>246</v>
      </c>
      <c r="G2319" s="18">
        <v>238</v>
      </c>
      <c r="H2319" s="19">
        <v>-3.2500000000000001E-2</v>
      </c>
      <c r="I2319" t="str">
        <f t="shared" si="71"/>
        <v>PETRIE</v>
      </c>
    </row>
    <row r="2320" spans="1:9">
      <c r="A2320" s="18" t="s">
        <v>11</v>
      </c>
      <c r="B2320" s="18">
        <v>313051380</v>
      </c>
      <c r="C2320" s="18" t="s">
        <v>118</v>
      </c>
      <c r="D2320" s="18">
        <v>31305138050</v>
      </c>
      <c r="E2320" s="18">
        <v>3138050</v>
      </c>
      <c r="F2320" s="18">
        <v>264</v>
      </c>
      <c r="G2320" s="18">
        <v>267</v>
      </c>
      <c r="H2320" s="19">
        <v>1.14E-2</v>
      </c>
      <c r="I2320" t="str">
        <f t="shared" si="71"/>
        <v>PETRIE</v>
      </c>
    </row>
    <row r="2321" spans="1:9">
      <c r="A2321" s="18" t="s">
        <v>11</v>
      </c>
      <c r="B2321" s="18">
        <v>313051380</v>
      </c>
      <c r="C2321" s="18" t="s">
        <v>118</v>
      </c>
      <c r="D2321" s="18">
        <v>31305138051</v>
      </c>
      <c r="E2321" s="18">
        <v>3138051</v>
      </c>
      <c r="F2321" s="18">
        <v>624</v>
      </c>
      <c r="G2321" s="18">
        <v>627</v>
      </c>
      <c r="H2321" s="19">
        <v>4.7999999999999996E-3</v>
      </c>
      <c r="I2321" t="str">
        <f t="shared" si="71"/>
        <v>PETRIE</v>
      </c>
    </row>
    <row r="2322" spans="1:9">
      <c r="A2322" s="18" t="s">
        <v>11</v>
      </c>
      <c r="B2322" s="18">
        <v>313051380</v>
      </c>
      <c r="C2322" s="18" t="s">
        <v>118</v>
      </c>
      <c r="D2322" s="18">
        <v>31305138052</v>
      </c>
      <c r="E2322" s="18">
        <v>3138052</v>
      </c>
      <c r="F2322" s="18">
        <v>249</v>
      </c>
      <c r="G2322" s="18">
        <v>250</v>
      </c>
      <c r="H2322" s="19">
        <v>4.0000000000000001E-3</v>
      </c>
      <c r="I2322" t="str">
        <f t="shared" si="71"/>
        <v>PETRIE</v>
      </c>
    </row>
    <row r="2323" spans="1:9">
      <c r="A2323" s="18" t="s">
        <v>11</v>
      </c>
      <c r="B2323" s="18">
        <v>314021389</v>
      </c>
      <c r="C2323" s="18" t="s">
        <v>55</v>
      </c>
      <c r="D2323" s="18">
        <v>31402138916</v>
      </c>
      <c r="E2323" s="18">
        <v>3138916</v>
      </c>
      <c r="F2323" s="18">
        <v>355</v>
      </c>
      <c r="G2323" s="18">
        <v>384</v>
      </c>
      <c r="H2323" s="19">
        <v>8.1699999999999995E-2</v>
      </c>
      <c r="I2323" t="str">
        <f t="shared" si="71"/>
        <v>PETRIE</v>
      </c>
    </row>
    <row r="2324" spans="1:9">
      <c r="A2324" s="18" t="s">
        <v>11</v>
      </c>
      <c r="B2324" s="18">
        <v>314021389</v>
      </c>
      <c r="C2324" s="18" t="s">
        <v>55</v>
      </c>
      <c r="D2324" s="18">
        <v>31402138922</v>
      </c>
      <c r="E2324" s="18">
        <v>3138922</v>
      </c>
      <c r="F2324" s="18">
        <v>367</v>
      </c>
      <c r="G2324" s="18">
        <v>390</v>
      </c>
      <c r="H2324" s="19">
        <v>6.2700000000000006E-2</v>
      </c>
      <c r="I2324" t="str">
        <f t="shared" si="71"/>
        <v>PETRIE</v>
      </c>
    </row>
    <row r="2325" spans="1:9">
      <c r="A2325" s="18" t="s">
        <v>11</v>
      </c>
      <c r="B2325" s="18">
        <v>314021389</v>
      </c>
      <c r="C2325" s="18" t="s">
        <v>55</v>
      </c>
      <c r="D2325" s="18">
        <v>31402138925</v>
      </c>
      <c r="E2325" s="18">
        <v>3138925</v>
      </c>
      <c r="F2325" s="18">
        <v>430</v>
      </c>
      <c r="G2325" s="18">
        <v>452</v>
      </c>
      <c r="H2325" s="19">
        <v>5.1200000000000002E-2</v>
      </c>
      <c r="I2325" t="str">
        <f t="shared" si="71"/>
        <v>PETRIE</v>
      </c>
    </row>
    <row r="2326" spans="1:9">
      <c r="A2326" s="18" t="s">
        <v>11</v>
      </c>
      <c r="B2326" s="18">
        <v>314021389</v>
      </c>
      <c r="C2326" s="18" t="s">
        <v>55</v>
      </c>
      <c r="D2326" s="18">
        <v>31402138928</v>
      </c>
      <c r="E2326" s="18">
        <v>3138928</v>
      </c>
      <c r="F2326" s="18">
        <v>252</v>
      </c>
      <c r="G2326" s="18">
        <v>267</v>
      </c>
      <c r="H2326" s="19">
        <v>5.9499999999999997E-2</v>
      </c>
      <c r="I2326" t="str">
        <f t="shared" si="71"/>
        <v>PETRIE</v>
      </c>
    </row>
    <row r="2327" spans="1:9">
      <c r="A2327" s="18" t="s">
        <v>11</v>
      </c>
      <c r="B2327" s="18">
        <v>314021389</v>
      </c>
      <c r="C2327" s="18" t="s">
        <v>55</v>
      </c>
      <c r="D2327" s="18">
        <v>31402138934</v>
      </c>
      <c r="E2327" s="18">
        <v>3138934</v>
      </c>
      <c r="F2327" s="18">
        <v>278</v>
      </c>
      <c r="G2327" s="18">
        <v>278</v>
      </c>
      <c r="H2327" s="19">
        <v>0</v>
      </c>
      <c r="I2327" t="str">
        <f t="shared" si="71"/>
        <v>PETRIE</v>
      </c>
    </row>
    <row r="2328" spans="1:9">
      <c r="A2328" s="18" t="s">
        <v>11</v>
      </c>
      <c r="B2328" s="18">
        <v>314021389</v>
      </c>
      <c r="C2328" s="18" t="s">
        <v>55</v>
      </c>
      <c r="D2328" s="18">
        <v>31402138935</v>
      </c>
      <c r="E2328" s="18">
        <v>3138935</v>
      </c>
      <c r="F2328" s="18">
        <v>379</v>
      </c>
      <c r="G2328" s="18">
        <v>403</v>
      </c>
      <c r="H2328" s="19">
        <v>6.3299999999999995E-2</v>
      </c>
      <c r="I2328" t="str">
        <f t="shared" si="71"/>
        <v>PETRIE</v>
      </c>
    </row>
    <row r="2329" spans="1:9">
      <c r="A2329" s="18" t="s">
        <v>11</v>
      </c>
      <c r="B2329" s="18">
        <v>314021389</v>
      </c>
      <c r="C2329" s="18" t="s">
        <v>55</v>
      </c>
      <c r="D2329" s="18">
        <v>31402138936</v>
      </c>
      <c r="E2329" s="18">
        <v>3138936</v>
      </c>
      <c r="F2329" s="18">
        <v>203</v>
      </c>
      <c r="G2329" s="18">
        <v>225</v>
      </c>
      <c r="H2329" s="19">
        <v>0.1084</v>
      </c>
      <c r="I2329" t="str">
        <f t="shared" si="71"/>
        <v>PETRIE</v>
      </c>
    </row>
    <row r="2330" spans="1:9">
      <c r="A2330" s="18" t="s">
        <v>11</v>
      </c>
      <c r="B2330" s="18">
        <v>314021389</v>
      </c>
      <c r="C2330" s="18" t="s">
        <v>55</v>
      </c>
      <c r="D2330" s="18">
        <v>31402138937</v>
      </c>
      <c r="E2330" s="18">
        <v>3138937</v>
      </c>
      <c r="F2330" s="18">
        <v>299</v>
      </c>
      <c r="G2330" s="18">
        <v>325</v>
      </c>
      <c r="H2330" s="19">
        <v>8.6999999999999994E-2</v>
      </c>
      <c r="I2330" t="str">
        <f t="shared" si="71"/>
        <v>PETRIE</v>
      </c>
    </row>
    <row r="2331" spans="1:9">
      <c r="A2331" s="18" t="s">
        <v>11</v>
      </c>
      <c r="B2331" s="18">
        <v>314021389</v>
      </c>
      <c r="C2331" s="18" t="s">
        <v>55</v>
      </c>
      <c r="D2331" s="18">
        <v>31402138938</v>
      </c>
      <c r="E2331" s="18">
        <v>3138938</v>
      </c>
      <c r="F2331" s="18">
        <v>291</v>
      </c>
      <c r="G2331" s="18">
        <v>309</v>
      </c>
      <c r="H2331" s="19">
        <v>6.1899999999999997E-2</v>
      </c>
      <c r="I2331" t="str">
        <f t="shared" si="71"/>
        <v>PETRIE</v>
      </c>
    </row>
    <row r="2332" spans="1:9">
      <c r="A2332" s="18" t="s">
        <v>11</v>
      </c>
      <c r="B2332" s="18">
        <v>314021389</v>
      </c>
      <c r="C2332" s="18" t="s">
        <v>55</v>
      </c>
      <c r="D2332" s="18">
        <v>31402138939</v>
      </c>
      <c r="E2332" s="18">
        <v>3138939</v>
      </c>
      <c r="F2332" s="18">
        <v>176</v>
      </c>
      <c r="G2332" s="18">
        <v>192</v>
      </c>
      <c r="H2332" s="19">
        <v>9.0899999999999995E-2</v>
      </c>
      <c r="I2332" t="str">
        <f t="shared" si="71"/>
        <v>PETRIE</v>
      </c>
    </row>
    <row r="2333" spans="1:9">
      <c r="A2333" s="18" t="s">
        <v>11</v>
      </c>
      <c r="B2333" s="18">
        <v>314021389</v>
      </c>
      <c r="C2333" s="18" t="s">
        <v>55</v>
      </c>
      <c r="D2333" s="18">
        <v>31402138940</v>
      </c>
      <c r="E2333" s="18">
        <v>3138940</v>
      </c>
      <c r="F2333" s="18">
        <v>85</v>
      </c>
      <c r="G2333" s="18">
        <v>94</v>
      </c>
      <c r="H2333" s="19">
        <v>0.10589999999999999</v>
      </c>
      <c r="I2333" t="str">
        <f t="shared" si="71"/>
        <v>PETRIE</v>
      </c>
    </row>
    <row r="2334" spans="1:9">
      <c r="A2334" s="18" t="s">
        <v>11</v>
      </c>
      <c r="B2334" s="18">
        <v>314021389</v>
      </c>
      <c r="C2334" s="18" t="s">
        <v>55</v>
      </c>
      <c r="D2334" s="18">
        <v>31402138941</v>
      </c>
      <c r="E2334" s="18">
        <v>3138941</v>
      </c>
      <c r="F2334" s="18">
        <v>552</v>
      </c>
      <c r="G2334" s="18">
        <v>591</v>
      </c>
      <c r="H2334" s="19">
        <v>7.0699999999999999E-2</v>
      </c>
      <c r="I2334" t="str">
        <f t="shared" si="71"/>
        <v>PETRIE</v>
      </c>
    </row>
    <row r="2335" spans="1:9">
      <c r="A2335" s="18" t="s">
        <v>11</v>
      </c>
      <c r="B2335" s="18">
        <v>314021389</v>
      </c>
      <c r="C2335" s="18" t="s">
        <v>55</v>
      </c>
      <c r="D2335" s="18">
        <v>31402138942</v>
      </c>
      <c r="E2335" s="18">
        <v>3138942</v>
      </c>
      <c r="F2335" s="18">
        <v>518</v>
      </c>
      <c r="G2335" s="18">
        <v>598</v>
      </c>
      <c r="H2335" s="19">
        <v>0.15440000000000001</v>
      </c>
      <c r="I2335" t="str">
        <f t="shared" si="71"/>
        <v>PETRIE</v>
      </c>
    </row>
    <row r="2336" spans="1:9">
      <c r="A2336" s="18" t="s">
        <v>11</v>
      </c>
      <c r="B2336" s="18">
        <v>314021389</v>
      </c>
      <c r="C2336" s="18" t="s">
        <v>55</v>
      </c>
      <c r="D2336" s="18">
        <v>31402138943</v>
      </c>
      <c r="E2336" s="18">
        <v>3138943</v>
      </c>
      <c r="F2336" s="18">
        <v>99</v>
      </c>
      <c r="G2336" s="18">
        <v>99</v>
      </c>
      <c r="H2336" s="19">
        <v>0</v>
      </c>
      <c r="I2336" t="str">
        <f t="shared" si="71"/>
        <v>PETRIE</v>
      </c>
    </row>
    <row r="2337" spans="1:9">
      <c r="A2337" s="18" t="s">
        <v>11</v>
      </c>
      <c r="B2337" s="18">
        <v>314021389</v>
      </c>
      <c r="C2337" s="18" t="s">
        <v>55</v>
      </c>
      <c r="D2337" s="18">
        <v>31402138944</v>
      </c>
      <c r="E2337" s="18">
        <v>3138944</v>
      </c>
      <c r="F2337" s="18">
        <v>231</v>
      </c>
      <c r="G2337" s="18">
        <v>231</v>
      </c>
      <c r="H2337" s="19">
        <v>0</v>
      </c>
      <c r="I2337" t="str">
        <f t="shared" si="71"/>
        <v>PETRIE</v>
      </c>
    </row>
    <row r="2338" spans="1:9">
      <c r="A2338" s="18" t="s">
        <v>11</v>
      </c>
      <c r="B2338" s="18">
        <v>314021389</v>
      </c>
      <c r="C2338" s="18" t="s">
        <v>55</v>
      </c>
      <c r="D2338" s="18">
        <v>31402138945</v>
      </c>
      <c r="E2338" s="18">
        <v>3138945</v>
      </c>
      <c r="F2338" s="18">
        <v>373</v>
      </c>
      <c r="G2338" s="18">
        <v>405</v>
      </c>
      <c r="H2338" s="19">
        <v>8.5800000000000001E-2</v>
      </c>
      <c r="I2338" t="str">
        <f t="shared" si="71"/>
        <v>PETRIE</v>
      </c>
    </row>
    <row r="2339" spans="1:9">
      <c r="A2339" s="18" t="s">
        <v>11</v>
      </c>
      <c r="B2339" s="18">
        <v>314021389</v>
      </c>
      <c r="C2339" s="18" t="s">
        <v>55</v>
      </c>
      <c r="D2339" s="18">
        <v>31402138946</v>
      </c>
      <c r="E2339" s="18">
        <v>3138946</v>
      </c>
      <c r="F2339" s="18">
        <v>259</v>
      </c>
      <c r="G2339" s="18">
        <v>271</v>
      </c>
      <c r="H2339" s="19">
        <v>4.6300000000000001E-2</v>
      </c>
      <c r="I2339" t="str">
        <f t="shared" si="71"/>
        <v>PETRIE</v>
      </c>
    </row>
    <row r="2340" spans="1:9">
      <c r="A2340" s="18" t="s">
        <v>11</v>
      </c>
      <c r="B2340" s="18">
        <v>314021389</v>
      </c>
      <c r="C2340" s="18" t="s">
        <v>55</v>
      </c>
      <c r="D2340" s="18">
        <v>31402138947</v>
      </c>
      <c r="E2340" s="18">
        <v>3138947</v>
      </c>
      <c r="F2340" s="18">
        <v>169</v>
      </c>
      <c r="G2340" s="18">
        <v>185</v>
      </c>
      <c r="H2340" s="19">
        <v>9.4700000000000006E-2</v>
      </c>
      <c r="I2340" t="str">
        <f t="shared" si="71"/>
        <v>PETRIE</v>
      </c>
    </row>
    <row r="2341" spans="1:9">
      <c r="A2341" s="18" t="s">
        <v>11</v>
      </c>
      <c r="B2341" s="18">
        <v>314021389</v>
      </c>
      <c r="C2341" s="18" t="s">
        <v>55</v>
      </c>
      <c r="D2341" s="18">
        <v>31402138948</v>
      </c>
      <c r="E2341" s="18">
        <v>3138948</v>
      </c>
      <c r="F2341" s="18">
        <v>257</v>
      </c>
      <c r="G2341" s="18">
        <v>257</v>
      </c>
      <c r="H2341" s="19">
        <v>0</v>
      </c>
      <c r="I2341" t="str">
        <f t="shared" si="71"/>
        <v>PETRIE</v>
      </c>
    </row>
    <row r="2342" spans="1:9">
      <c r="A2342" s="18" t="s">
        <v>11</v>
      </c>
      <c r="B2342" s="18">
        <v>314021389</v>
      </c>
      <c r="C2342" s="18" t="s">
        <v>55</v>
      </c>
      <c r="D2342" s="18">
        <v>31402138949</v>
      </c>
      <c r="E2342" s="18">
        <v>3138949</v>
      </c>
      <c r="F2342" s="18">
        <v>327</v>
      </c>
      <c r="G2342" s="18">
        <v>359</v>
      </c>
      <c r="H2342" s="19">
        <v>9.7900000000000001E-2</v>
      </c>
      <c r="I2342" t="str">
        <f t="shared" si="71"/>
        <v>PETRIE</v>
      </c>
    </row>
    <row r="2343" spans="1:9">
      <c r="A2343" s="18" t="s">
        <v>11</v>
      </c>
      <c r="B2343" s="18">
        <v>314021389</v>
      </c>
      <c r="C2343" s="18" t="s">
        <v>55</v>
      </c>
      <c r="D2343" s="18">
        <v>31402138950</v>
      </c>
      <c r="E2343" s="18">
        <v>3138950</v>
      </c>
      <c r="F2343" s="18">
        <v>672</v>
      </c>
      <c r="G2343" s="18">
        <v>777</v>
      </c>
      <c r="H2343" s="19">
        <v>0.15629999999999999</v>
      </c>
      <c r="I2343" t="str">
        <f t="shared" si="71"/>
        <v>PETRIE</v>
      </c>
    </row>
    <row r="2344" spans="1:9">
      <c r="A2344" s="18" t="s">
        <v>11</v>
      </c>
      <c r="B2344" s="18">
        <v>314021389</v>
      </c>
      <c r="C2344" s="18" t="s">
        <v>55</v>
      </c>
      <c r="D2344" s="18">
        <v>31402138951</v>
      </c>
      <c r="E2344" s="18">
        <v>3138951</v>
      </c>
      <c r="F2344" s="18">
        <v>220</v>
      </c>
      <c r="G2344" s="18">
        <v>220</v>
      </c>
      <c r="H2344" s="19">
        <v>0</v>
      </c>
      <c r="I2344" t="str">
        <f t="shared" si="71"/>
        <v>PETRIE</v>
      </c>
    </row>
    <row r="2345" spans="1:9">
      <c r="A2345" s="18" t="s">
        <v>11</v>
      </c>
      <c r="B2345" s="18">
        <v>314021389</v>
      </c>
      <c r="C2345" s="18" t="s">
        <v>55</v>
      </c>
      <c r="D2345" s="18">
        <v>31402138952</v>
      </c>
      <c r="E2345" s="18">
        <v>3138952</v>
      </c>
      <c r="F2345" s="18">
        <v>548</v>
      </c>
      <c r="G2345" s="18">
        <v>655</v>
      </c>
      <c r="H2345" s="19">
        <v>0.1953</v>
      </c>
      <c r="I2345" t="str">
        <f t="shared" si="71"/>
        <v>PETRIE</v>
      </c>
    </row>
    <row r="2346" spans="1:9">
      <c r="A2346" s="18" t="s">
        <v>11</v>
      </c>
      <c r="B2346" s="18">
        <v>314021389</v>
      </c>
      <c r="C2346" s="18" t="s">
        <v>55</v>
      </c>
      <c r="D2346" s="18">
        <v>31402138953</v>
      </c>
      <c r="E2346" s="18">
        <v>3138953</v>
      </c>
      <c r="F2346" s="18">
        <v>386</v>
      </c>
      <c r="G2346" s="18">
        <v>407</v>
      </c>
      <c r="H2346" s="19">
        <v>5.4399999999999997E-2</v>
      </c>
      <c r="I2346" t="str">
        <f t="shared" si="71"/>
        <v>PETRIE</v>
      </c>
    </row>
    <row r="2347" spans="1:9">
      <c r="A2347" s="18" t="s">
        <v>11</v>
      </c>
      <c r="B2347" s="18">
        <v>314021389</v>
      </c>
      <c r="C2347" s="18" t="s">
        <v>55</v>
      </c>
      <c r="D2347" s="18">
        <v>31402138954</v>
      </c>
      <c r="E2347" s="18">
        <v>3138954</v>
      </c>
      <c r="F2347" s="18">
        <v>282</v>
      </c>
      <c r="G2347" s="18">
        <v>282</v>
      </c>
      <c r="H2347" s="19">
        <v>0</v>
      </c>
      <c r="I2347" t="str">
        <f t="shared" si="71"/>
        <v>PETRIE</v>
      </c>
    </row>
    <row r="2348" spans="1:9">
      <c r="A2348" s="18" t="s">
        <v>11</v>
      </c>
      <c r="B2348" s="18">
        <v>314021389</v>
      </c>
      <c r="C2348" s="18" t="s">
        <v>55</v>
      </c>
      <c r="D2348" s="18">
        <v>31402138955</v>
      </c>
      <c r="E2348" s="18">
        <v>3138955</v>
      </c>
      <c r="F2348" s="18">
        <v>329</v>
      </c>
      <c r="G2348" s="18">
        <v>386</v>
      </c>
      <c r="H2348" s="19">
        <v>0.17330000000000001</v>
      </c>
      <c r="I2348" t="str">
        <f t="shared" si="71"/>
        <v>PETRIE</v>
      </c>
    </row>
    <row r="2349" spans="1:9">
      <c r="A2349" s="18" t="s">
        <v>11</v>
      </c>
      <c r="B2349" s="18">
        <v>313051575</v>
      </c>
      <c r="C2349" s="18" t="s">
        <v>119</v>
      </c>
      <c r="D2349" s="18">
        <v>31305157501</v>
      </c>
      <c r="E2349" s="18">
        <v>3157501</v>
      </c>
      <c r="F2349" s="18">
        <v>248</v>
      </c>
      <c r="G2349" s="18">
        <v>247</v>
      </c>
      <c r="H2349" s="19">
        <v>-4.0000000000000001E-3</v>
      </c>
      <c r="I2349" t="str">
        <f t="shared" si="71"/>
        <v>PETRIE</v>
      </c>
    </row>
    <row r="2350" spans="1:9">
      <c r="A2350" s="18" t="s">
        <v>11</v>
      </c>
      <c r="B2350" s="18">
        <v>313051575</v>
      </c>
      <c r="C2350" s="18" t="s">
        <v>119</v>
      </c>
      <c r="D2350" s="18">
        <v>31305157502</v>
      </c>
      <c r="E2350" s="18">
        <v>3157502</v>
      </c>
      <c r="F2350" s="18">
        <v>408</v>
      </c>
      <c r="G2350" s="18">
        <v>439</v>
      </c>
      <c r="H2350" s="19">
        <v>7.5999999999999998E-2</v>
      </c>
      <c r="I2350" t="str">
        <f t="shared" si="71"/>
        <v>PETRIE</v>
      </c>
    </row>
    <row r="2351" spans="1:9">
      <c r="A2351" s="18" t="s">
        <v>11</v>
      </c>
      <c r="B2351" s="18">
        <v>313051575</v>
      </c>
      <c r="C2351" s="18" t="s">
        <v>119</v>
      </c>
      <c r="D2351" s="18">
        <v>31305157503</v>
      </c>
      <c r="E2351" s="18">
        <v>3157503</v>
      </c>
      <c r="F2351" s="18">
        <v>296</v>
      </c>
      <c r="G2351" s="18">
        <v>311</v>
      </c>
      <c r="H2351" s="19">
        <v>5.0700000000000002E-2</v>
      </c>
      <c r="I2351" t="str">
        <f t="shared" si="71"/>
        <v>PETRIE</v>
      </c>
    </row>
    <row r="2352" spans="1:9">
      <c r="A2352" s="18" t="s">
        <v>11</v>
      </c>
      <c r="B2352" s="18">
        <v>313051575</v>
      </c>
      <c r="C2352" s="18" t="s">
        <v>119</v>
      </c>
      <c r="D2352" s="18">
        <v>31305157504</v>
      </c>
      <c r="E2352" s="18">
        <v>3157504</v>
      </c>
      <c r="F2352" s="18">
        <v>298</v>
      </c>
      <c r="G2352" s="18">
        <v>318</v>
      </c>
      <c r="H2352" s="19">
        <v>6.7100000000000007E-2</v>
      </c>
      <c r="I2352" t="str">
        <f t="shared" si="71"/>
        <v>PETRIE</v>
      </c>
    </row>
    <row r="2353" spans="1:9">
      <c r="A2353" s="18" t="s">
        <v>11</v>
      </c>
      <c r="B2353" s="18">
        <v>313051575</v>
      </c>
      <c r="C2353" s="18" t="s">
        <v>119</v>
      </c>
      <c r="D2353" s="18">
        <v>31305157505</v>
      </c>
      <c r="E2353" s="18">
        <v>3157505</v>
      </c>
      <c r="F2353" s="18">
        <v>386</v>
      </c>
      <c r="G2353" s="18">
        <v>402</v>
      </c>
      <c r="H2353" s="19">
        <v>4.1500000000000002E-2</v>
      </c>
      <c r="I2353" t="str">
        <f t="shared" si="71"/>
        <v>PETRIE</v>
      </c>
    </row>
    <row r="2354" spans="1:9">
      <c r="A2354" s="18" t="s">
        <v>11</v>
      </c>
      <c r="B2354" s="18">
        <v>313051575</v>
      </c>
      <c r="C2354" s="18" t="s">
        <v>119</v>
      </c>
      <c r="D2354" s="18">
        <v>31305157506</v>
      </c>
      <c r="E2354" s="18">
        <v>3157506</v>
      </c>
      <c r="F2354" s="18">
        <v>690</v>
      </c>
      <c r="G2354" s="18">
        <v>687</v>
      </c>
      <c r="H2354" s="19">
        <v>-4.3E-3</v>
      </c>
      <c r="I2354" t="str">
        <f t="shared" si="71"/>
        <v>PETRIE</v>
      </c>
    </row>
    <row r="2355" spans="1:9">
      <c r="A2355" s="18" t="s">
        <v>11</v>
      </c>
      <c r="B2355" s="18">
        <v>313051575</v>
      </c>
      <c r="C2355" s="18" t="s">
        <v>119</v>
      </c>
      <c r="D2355" s="18">
        <v>31305157507</v>
      </c>
      <c r="E2355" s="18">
        <v>3157507</v>
      </c>
      <c r="F2355" s="18">
        <v>233</v>
      </c>
      <c r="G2355" s="18">
        <v>241</v>
      </c>
      <c r="H2355" s="19">
        <v>3.4299999999999997E-2</v>
      </c>
      <c r="I2355" t="str">
        <f t="shared" si="71"/>
        <v>PETRIE</v>
      </c>
    </row>
    <row r="2356" spans="1:9">
      <c r="A2356" s="18" t="s">
        <v>11</v>
      </c>
      <c r="B2356" s="18">
        <v>313051575</v>
      </c>
      <c r="C2356" s="18" t="s">
        <v>119</v>
      </c>
      <c r="D2356" s="18">
        <v>31305157508</v>
      </c>
      <c r="E2356" s="18">
        <v>3157508</v>
      </c>
      <c r="F2356" s="18">
        <v>378</v>
      </c>
      <c r="G2356" s="18">
        <v>395</v>
      </c>
      <c r="H2356" s="19">
        <v>4.4999999999999998E-2</v>
      </c>
      <c r="I2356" t="str">
        <f t="shared" si="71"/>
        <v>PETRIE</v>
      </c>
    </row>
    <row r="2357" spans="1:9">
      <c r="A2357" s="18" t="s">
        <v>11</v>
      </c>
      <c r="B2357" s="18">
        <v>313051575</v>
      </c>
      <c r="C2357" s="18" t="s">
        <v>119</v>
      </c>
      <c r="D2357" s="18">
        <v>31305157509</v>
      </c>
      <c r="E2357" s="18">
        <v>3157509</v>
      </c>
      <c r="F2357" s="18">
        <v>349</v>
      </c>
      <c r="G2357" s="18">
        <v>371</v>
      </c>
      <c r="H2357" s="19">
        <v>6.3E-2</v>
      </c>
      <c r="I2357" t="str">
        <f t="shared" si="71"/>
        <v>PETRIE</v>
      </c>
    </row>
    <row r="2358" spans="1:9">
      <c r="A2358" s="18" t="s">
        <v>11</v>
      </c>
      <c r="B2358" s="18">
        <v>313051575</v>
      </c>
      <c r="C2358" s="18" t="s">
        <v>119</v>
      </c>
      <c r="D2358" s="18">
        <v>31305157510</v>
      </c>
      <c r="E2358" s="18">
        <v>3157510</v>
      </c>
      <c r="F2358" s="18">
        <v>578</v>
      </c>
      <c r="G2358" s="18">
        <v>673</v>
      </c>
      <c r="H2358" s="19">
        <v>0.16439999999999999</v>
      </c>
      <c r="I2358" t="str">
        <f t="shared" si="71"/>
        <v>PETRIE</v>
      </c>
    </row>
    <row r="2359" spans="1:9">
      <c r="A2359" s="18" t="s">
        <v>11</v>
      </c>
      <c r="B2359" s="18">
        <v>313051575</v>
      </c>
      <c r="C2359" s="18" t="s">
        <v>119</v>
      </c>
      <c r="D2359" s="18">
        <v>31305157511</v>
      </c>
      <c r="E2359" s="18">
        <v>3157511</v>
      </c>
      <c r="F2359" s="18">
        <v>356</v>
      </c>
      <c r="G2359" s="18">
        <v>354</v>
      </c>
      <c r="H2359" s="19">
        <v>-5.5999999999999999E-3</v>
      </c>
      <c r="I2359" t="str">
        <f t="shared" si="71"/>
        <v>PETRIE</v>
      </c>
    </row>
    <row r="2360" spans="1:9">
      <c r="A2360" s="18" t="s">
        <v>11</v>
      </c>
      <c r="B2360" s="18">
        <v>313051575</v>
      </c>
      <c r="C2360" s="18" t="s">
        <v>119</v>
      </c>
      <c r="D2360" s="18">
        <v>31305157512</v>
      </c>
      <c r="E2360" s="18">
        <v>3157512</v>
      </c>
      <c r="F2360" s="18">
        <v>268</v>
      </c>
      <c r="G2360" s="18">
        <v>284</v>
      </c>
      <c r="H2360" s="19">
        <v>5.9700000000000003E-2</v>
      </c>
      <c r="I2360" t="str">
        <f t="shared" si="71"/>
        <v>PETRIE</v>
      </c>
    </row>
    <row r="2361" spans="1:9">
      <c r="A2361" s="18" t="s">
        <v>11</v>
      </c>
      <c r="B2361" s="18">
        <v>313051575</v>
      </c>
      <c r="C2361" s="18" t="s">
        <v>119</v>
      </c>
      <c r="D2361" s="18">
        <v>31305157513</v>
      </c>
      <c r="E2361" s="18">
        <v>3157513</v>
      </c>
      <c r="F2361" s="18">
        <v>432</v>
      </c>
      <c r="G2361" s="18">
        <v>474</v>
      </c>
      <c r="H2361" s="19">
        <v>9.7199999999999995E-2</v>
      </c>
      <c r="I2361" t="str">
        <f t="shared" si="71"/>
        <v>PETRIE</v>
      </c>
    </row>
    <row r="2362" spans="1:9">
      <c r="A2362" s="18" t="s">
        <v>11</v>
      </c>
      <c r="B2362" s="18">
        <v>313051575</v>
      </c>
      <c r="C2362" s="18" t="s">
        <v>119</v>
      </c>
      <c r="D2362" s="18">
        <v>31305157514</v>
      </c>
      <c r="E2362" s="18">
        <v>3157514</v>
      </c>
      <c r="F2362" s="18">
        <v>353</v>
      </c>
      <c r="G2362" s="18">
        <v>376</v>
      </c>
      <c r="H2362" s="19">
        <v>6.5199999999999994E-2</v>
      </c>
      <c r="I2362" t="str">
        <f t="shared" si="71"/>
        <v>PETRIE</v>
      </c>
    </row>
    <row r="2363" spans="1:9">
      <c r="A2363" s="18" t="s">
        <v>11</v>
      </c>
      <c r="B2363" s="18">
        <v>313051575</v>
      </c>
      <c r="C2363" s="18" t="s">
        <v>119</v>
      </c>
      <c r="D2363" s="18">
        <v>31305157515</v>
      </c>
      <c r="E2363" s="18">
        <v>3157515</v>
      </c>
      <c r="F2363" s="18">
        <v>556</v>
      </c>
      <c r="G2363" s="18">
        <v>580</v>
      </c>
      <c r="H2363" s="19">
        <v>4.3200000000000002E-2</v>
      </c>
      <c r="I2363" t="str">
        <f t="shared" si="71"/>
        <v>PETRIE</v>
      </c>
    </row>
    <row r="2364" spans="1:9">
      <c r="A2364" s="18" t="s">
        <v>11</v>
      </c>
      <c r="B2364" s="18">
        <v>313051575</v>
      </c>
      <c r="C2364" s="18" t="s">
        <v>119</v>
      </c>
      <c r="D2364" s="18">
        <v>31305157516</v>
      </c>
      <c r="E2364" s="18">
        <v>3157516</v>
      </c>
      <c r="F2364" s="18">
        <v>437</v>
      </c>
      <c r="G2364" s="18">
        <v>481</v>
      </c>
      <c r="H2364" s="19">
        <v>0.1007</v>
      </c>
      <c r="I2364" t="str">
        <f t="shared" si="71"/>
        <v>PETRIE</v>
      </c>
    </row>
    <row r="2365" spans="1:9">
      <c r="A2365" s="18" t="s">
        <v>11</v>
      </c>
      <c r="B2365" s="18">
        <v>313051575</v>
      </c>
      <c r="C2365" s="18" t="s">
        <v>119</v>
      </c>
      <c r="D2365" s="18">
        <v>31305157517</v>
      </c>
      <c r="E2365" s="18">
        <v>3157517</v>
      </c>
      <c r="F2365" s="18">
        <v>202</v>
      </c>
      <c r="G2365" s="18">
        <v>218</v>
      </c>
      <c r="H2365" s="19">
        <v>7.9200000000000007E-2</v>
      </c>
      <c r="I2365" t="str">
        <f t="shared" si="71"/>
        <v>PETRIE</v>
      </c>
    </row>
    <row r="2366" spans="1:9">
      <c r="A2366" s="18" t="s">
        <v>11</v>
      </c>
      <c r="B2366" s="18">
        <v>313051575</v>
      </c>
      <c r="C2366" s="18" t="s">
        <v>119</v>
      </c>
      <c r="D2366" s="18">
        <v>31305157518</v>
      </c>
      <c r="E2366" s="18">
        <v>3157518</v>
      </c>
      <c r="F2366" s="18">
        <v>305</v>
      </c>
      <c r="G2366" s="18">
        <v>318</v>
      </c>
      <c r="H2366" s="19">
        <v>4.2599999999999999E-2</v>
      </c>
      <c r="I2366" t="str">
        <f t="shared" si="71"/>
        <v>PETRIE</v>
      </c>
    </row>
    <row r="2367" spans="1:9">
      <c r="A2367" s="18" t="s">
        <v>11</v>
      </c>
      <c r="B2367" s="18">
        <v>313051575</v>
      </c>
      <c r="C2367" s="18" t="s">
        <v>119</v>
      </c>
      <c r="D2367" s="18">
        <v>31305157519</v>
      </c>
      <c r="E2367" s="18">
        <v>3157519</v>
      </c>
      <c r="F2367" s="18">
        <v>452</v>
      </c>
      <c r="G2367" s="18">
        <v>450</v>
      </c>
      <c r="H2367" s="19">
        <v>-4.4000000000000003E-3</v>
      </c>
      <c r="I2367" t="str">
        <f t="shared" si="71"/>
        <v>PETRIE</v>
      </c>
    </row>
    <row r="2368" spans="1:9">
      <c r="A2368" s="18" t="s">
        <v>11</v>
      </c>
      <c r="B2368" s="18">
        <v>313051575</v>
      </c>
      <c r="C2368" s="18" t="s">
        <v>119</v>
      </c>
      <c r="D2368" s="18">
        <v>31305157520</v>
      </c>
      <c r="E2368" s="18">
        <v>3157520</v>
      </c>
      <c r="F2368" s="18">
        <v>1669</v>
      </c>
      <c r="G2368" s="18">
        <v>2022</v>
      </c>
      <c r="H2368" s="19">
        <v>0.21149999999999999</v>
      </c>
      <c r="I2368" t="str">
        <f t="shared" si="71"/>
        <v>PETRIE</v>
      </c>
    </row>
    <row r="2369" spans="1:9">
      <c r="A2369" s="18" t="s">
        <v>11</v>
      </c>
      <c r="B2369" s="18">
        <v>313051575</v>
      </c>
      <c r="C2369" s="18" t="s">
        <v>119</v>
      </c>
      <c r="D2369" s="18">
        <v>31305157521</v>
      </c>
      <c r="E2369" s="18">
        <v>3157521</v>
      </c>
      <c r="F2369" s="18">
        <v>432</v>
      </c>
      <c r="G2369" s="18">
        <v>467</v>
      </c>
      <c r="H2369" s="19">
        <v>8.1000000000000003E-2</v>
      </c>
      <c r="I2369" t="str">
        <f t="shared" si="71"/>
        <v>PETRIE</v>
      </c>
    </row>
    <row r="2370" spans="1:9">
      <c r="A2370" s="18" t="s">
        <v>11</v>
      </c>
      <c r="B2370" s="18">
        <v>313051575</v>
      </c>
      <c r="C2370" s="18" t="s">
        <v>119</v>
      </c>
      <c r="D2370" s="18">
        <v>31305157522</v>
      </c>
      <c r="E2370" s="18">
        <v>3157522</v>
      </c>
      <c r="F2370" s="18">
        <v>291</v>
      </c>
      <c r="G2370" s="18">
        <v>290</v>
      </c>
      <c r="H2370" s="19">
        <v>-3.3999999999999998E-3</v>
      </c>
      <c r="I2370" t="str">
        <f t="shared" si="71"/>
        <v>PETRIE</v>
      </c>
    </row>
    <row r="2371" spans="1:9">
      <c r="A2371" s="18" t="s">
        <v>11</v>
      </c>
      <c r="B2371" s="18">
        <v>313051575</v>
      </c>
      <c r="C2371" s="18" t="s">
        <v>119</v>
      </c>
      <c r="D2371" s="18">
        <v>31305157523</v>
      </c>
      <c r="E2371" s="18">
        <v>3157523</v>
      </c>
      <c r="F2371" s="18">
        <v>384</v>
      </c>
      <c r="G2371" s="18">
        <v>400</v>
      </c>
      <c r="H2371" s="19">
        <v>4.1700000000000001E-2</v>
      </c>
      <c r="I2371" t="str">
        <f t="shared" ref="I2371:I2434" si="72">A2371</f>
        <v>PETRIE</v>
      </c>
    </row>
    <row r="2372" spans="1:9">
      <c r="A2372" s="18" t="s">
        <v>11</v>
      </c>
      <c r="B2372" s="18">
        <v>313051575</v>
      </c>
      <c r="C2372" s="18" t="s">
        <v>119</v>
      </c>
      <c r="D2372" s="18">
        <v>31305157524</v>
      </c>
      <c r="E2372" s="18">
        <v>3157524</v>
      </c>
      <c r="F2372" s="18">
        <v>424</v>
      </c>
      <c r="G2372" s="18">
        <v>451</v>
      </c>
      <c r="H2372" s="19">
        <v>6.3700000000000007E-2</v>
      </c>
      <c r="I2372" t="str">
        <f t="shared" si="72"/>
        <v>PETRIE</v>
      </c>
    </row>
    <row r="2373" spans="1:9">
      <c r="A2373" s="18" t="s">
        <v>11</v>
      </c>
      <c r="B2373" s="18">
        <v>313051575</v>
      </c>
      <c r="C2373" s="18" t="s">
        <v>119</v>
      </c>
      <c r="D2373" s="18">
        <v>31305157525</v>
      </c>
      <c r="E2373" s="18">
        <v>3157525</v>
      </c>
      <c r="F2373" s="18">
        <v>344</v>
      </c>
      <c r="G2373" s="18">
        <v>358</v>
      </c>
      <c r="H2373" s="19">
        <v>4.07E-2</v>
      </c>
      <c r="I2373" t="str">
        <f t="shared" si="72"/>
        <v>PETRIE</v>
      </c>
    </row>
    <row r="2374" spans="1:9">
      <c r="A2374" s="18" t="s">
        <v>11</v>
      </c>
      <c r="B2374" s="18">
        <v>313051575</v>
      </c>
      <c r="C2374" s="18" t="s">
        <v>119</v>
      </c>
      <c r="D2374" s="18">
        <v>31305157526</v>
      </c>
      <c r="E2374" s="18">
        <v>3157526</v>
      </c>
      <c r="F2374" s="18">
        <v>257</v>
      </c>
      <c r="G2374" s="18">
        <v>272</v>
      </c>
      <c r="H2374" s="19">
        <v>5.8400000000000001E-2</v>
      </c>
      <c r="I2374" t="str">
        <f t="shared" si="72"/>
        <v>PETRIE</v>
      </c>
    </row>
    <row r="2375" spans="1:9">
      <c r="A2375" s="18" t="s">
        <v>11</v>
      </c>
      <c r="B2375" s="18">
        <v>313051575</v>
      </c>
      <c r="C2375" s="18" t="s">
        <v>119</v>
      </c>
      <c r="D2375" s="18">
        <v>31305157527</v>
      </c>
      <c r="E2375" s="18">
        <v>3157527</v>
      </c>
      <c r="F2375" s="18">
        <v>428</v>
      </c>
      <c r="G2375" s="18">
        <v>468</v>
      </c>
      <c r="H2375" s="19">
        <v>9.35E-2</v>
      </c>
      <c r="I2375" t="str">
        <f t="shared" si="72"/>
        <v>PETRIE</v>
      </c>
    </row>
    <row r="2376" spans="1:9">
      <c r="A2376" s="18" t="s">
        <v>11</v>
      </c>
      <c r="B2376" s="18">
        <v>313051575</v>
      </c>
      <c r="C2376" s="18" t="s">
        <v>119</v>
      </c>
      <c r="D2376" s="18">
        <v>31305157528</v>
      </c>
      <c r="E2376" s="18">
        <v>3157528</v>
      </c>
      <c r="F2376" s="18">
        <v>420</v>
      </c>
      <c r="G2376" s="18">
        <v>449</v>
      </c>
      <c r="H2376" s="19">
        <v>6.9000000000000006E-2</v>
      </c>
      <c r="I2376" t="str">
        <f t="shared" si="72"/>
        <v>PETRIE</v>
      </c>
    </row>
    <row r="2377" spans="1:9">
      <c r="A2377" s="18" t="s">
        <v>11</v>
      </c>
      <c r="B2377" s="18">
        <v>313051575</v>
      </c>
      <c r="C2377" s="18" t="s">
        <v>119</v>
      </c>
      <c r="D2377" s="18">
        <v>31305157529</v>
      </c>
      <c r="E2377" s="18">
        <v>3157529</v>
      </c>
      <c r="F2377" s="18">
        <v>278</v>
      </c>
      <c r="G2377" s="18">
        <v>277</v>
      </c>
      <c r="H2377" s="19">
        <v>-3.5999999999999999E-3</v>
      </c>
      <c r="I2377" t="str">
        <f t="shared" si="72"/>
        <v>PETRIE</v>
      </c>
    </row>
    <row r="2378" spans="1:9">
      <c r="A2378" s="18" t="s">
        <v>11</v>
      </c>
      <c r="B2378" s="18">
        <v>313051575</v>
      </c>
      <c r="C2378" s="18" t="s">
        <v>119</v>
      </c>
      <c r="D2378" s="18">
        <v>31305157530</v>
      </c>
      <c r="E2378" s="18">
        <v>3157530</v>
      </c>
      <c r="F2378" s="18">
        <v>226</v>
      </c>
      <c r="G2378" s="18">
        <v>243</v>
      </c>
      <c r="H2378" s="19">
        <v>7.5200000000000003E-2</v>
      </c>
      <c r="I2378" t="str">
        <f t="shared" si="72"/>
        <v>PETRIE</v>
      </c>
    </row>
    <row r="2379" spans="1:9">
      <c r="A2379" s="18" t="s">
        <v>11</v>
      </c>
      <c r="B2379" s="18">
        <v>313051575</v>
      </c>
      <c r="C2379" s="18" t="s">
        <v>119</v>
      </c>
      <c r="D2379" s="18">
        <v>31305157531</v>
      </c>
      <c r="E2379" s="18">
        <v>3157531</v>
      </c>
      <c r="F2379" s="18">
        <v>267</v>
      </c>
      <c r="G2379" s="18">
        <v>266</v>
      </c>
      <c r="H2379" s="19">
        <v>-3.7000000000000002E-3</v>
      </c>
      <c r="I2379" t="str">
        <f t="shared" si="72"/>
        <v>PETRIE</v>
      </c>
    </row>
    <row r="2380" spans="1:9">
      <c r="A2380" s="18" t="s">
        <v>11</v>
      </c>
      <c r="B2380" s="18">
        <v>313051575</v>
      </c>
      <c r="C2380" s="18" t="s">
        <v>119</v>
      </c>
      <c r="D2380" s="18">
        <v>31305157532</v>
      </c>
      <c r="E2380" s="18">
        <v>3157532</v>
      </c>
      <c r="F2380" s="18">
        <v>172</v>
      </c>
      <c r="G2380" s="18">
        <v>188</v>
      </c>
      <c r="H2380" s="19">
        <v>9.2999999999999999E-2</v>
      </c>
      <c r="I2380" t="str">
        <f t="shared" si="72"/>
        <v>PETRIE</v>
      </c>
    </row>
    <row r="2381" spans="1:9">
      <c r="A2381" s="18" t="s">
        <v>11</v>
      </c>
      <c r="B2381" s="18">
        <v>313051575</v>
      </c>
      <c r="C2381" s="18" t="s">
        <v>119</v>
      </c>
      <c r="D2381" s="18">
        <v>31305157533</v>
      </c>
      <c r="E2381" s="18">
        <v>3157533</v>
      </c>
      <c r="F2381" s="18">
        <v>224</v>
      </c>
      <c r="G2381" s="18">
        <v>223</v>
      </c>
      <c r="H2381" s="19">
        <v>-4.4999999999999997E-3</v>
      </c>
      <c r="I2381" t="str">
        <f t="shared" si="72"/>
        <v>PETRIE</v>
      </c>
    </row>
    <row r="2382" spans="1:9">
      <c r="A2382" s="18" t="s">
        <v>11</v>
      </c>
      <c r="B2382" s="18">
        <v>313051575</v>
      </c>
      <c r="C2382" s="18" t="s">
        <v>119</v>
      </c>
      <c r="D2382" s="18">
        <v>31305157534</v>
      </c>
      <c r="E2382" s="18">
        <v>3157534</v>
      </c>
      <c r="F2382" s="18">
        <v>228</v>
      </c>
      <c r="G2382" s="18">
        <v>248</v>
      </c>
      <c r="H2382" s="19">
        <v>8.77E-2</v>
      </c>
      <c r="I2382" t="str">
        <f t="shared" si="72"/>
        <v>PETRIE</v>
      </c>
    </row>
    <row r="2383" spans="1:9">
      <c r="A2383" s="18" t="s">
        <v>11</v>
      </c>
      <c r="B2383" s="18">
        <v>313051575</v>
      </c>
      <c r="C2383" s="18" t="s">
        <v>119</v>
      </c>
      <c r="D2383" s="18">
        <v>31305157535</v>
      </c>
      <c r="E2383" s="18">
        <v>3157535</v>
      </c>
      <c r="F2383" s="18">
        <v>213</v>
      </c>
      <c r="G2383" s="18">
        <v>212</v>
      </c>
      <c r="H2383" s="19">
        <v>-4.7000000000000002E-3</v>
      </c>
      <c r="I2383" t="str">
        <f t="shared" si="72"/>
        <v>PETRIE</v>
      </c>
    </row>
    <row r="2384" spans="1:9">
      <c r="A2384" s="18" t="s">
        <v>11</v>
      </c>
      <c r="B2384" s="18">
        <v>313051575</v>
      </c>
      <c r="C2384" s="18" t="s">
        <v>119</v>
      </c>
      <c r="D2384" s="18">
        <v>31305157536</v>
      </c>
      <c r="E2384" s="18">
        <v>3157536</v>
      </c>
      <c r="F2384" s="18">
        <v>256</v>
      </c>
      <c r="G2384" s="18">
        <v>265</v>
      </c>
      <c r="H2384" s="19">
        <v>3.5200000000000002E-2</v>
      </c>
      <c r="I2384" t="str">
        <f t="shared" si="72"/>
        <v>PETRIE</v>
      </c>
    </row>
    <row r="2385" spans="1:9">
      <c r="A2385" s="18" t="s">
        <v>11</v>
      </c>
      <c r="B2385" s="18">
        <v>314021578</v>
      </c>
      <c r="C2385" s="18" t="s">
        <v>120</v>
      </c>
      <c r="D2385" s="18">
        <v>31402157801</v>
      </c>
      <c r="E2385" s="18">
        <v>3157801</v>
      </c>
      <c r="F2385" s="18">
        <v>502</v>
      </c>
      <c r="G2385" s="18">
        <v>563</v>
      </c>
      <c r="H2385" s="19">
        <v>0.1215</v>
      </c>
      <c r="I2385" t="str">
        <f t="shared" si="72"/>
        <v>PETRIE</v>
      </c>
    </row>
    <row r="2386" spans="1:9">
      <c r="A2386" s="18" t="s">
        <v>11</v>
      </c>
      <c r="B2386" s="18">
        <v>314021578</v>
      </c>
      <c r="C2386" s="18" t="s">
        <v>120</v>
      </c>
      <c r="D2386" s="18">
        <v>31402157802</v>
      </c>
      <c r="E2386" s="18">
        <v>3157802</v>
      </c>
      <c r="F2386" s="18">
        <v>191</v>
      </c>
      <c r="G2386" s="18">
        <v>206</v>
      </c>
      <c r="H2386" s="19">
        <v>7.85E-2</v>
      </c>
      <c r="I2386" t="str">
        <f t="shared" si="72"/>
        <v>PETRIE</v>
      </c>
    </row>
    <row r="2387" spans="1:9">
      <c r="A2387" s="18" t="s">
        <v>11</v>
      </c>
      <c r="B2387" s="18">
        <v>314021578</v>
      </c>
      <c r="C2387" s="18" t="s">
        <v>120</v>
      </c>
      <c r="D2387" s="18">
        <v>31402157803</v>
      </c>
      <c r="E2387" s="18">
        <v>3157803</v>
      </c>
      <c r="F2387" s="18">
        <v>382</v>
      </c>
      <c r="G2387" s="18">
        <v>459</v>
      </c>
      <c r="H2387" s="19">
        <v>0.2016</v>
      </c>
      <c r="I2387" t="str">
        <f t="shared" si="72"/>
        <v>PETRIE</v>
      </c>
    </row>
    <row r="2388" spans="1:9">
      <c r="A2388" s="18" t="s">
        <v>11</v>
      </c>
      <c r="B2388" s="18">
        <v>314021578</v>
      </c>
      <c r="C2388" s="18" t="s">
        <v>120</v>
      </c>
      <c r="D2388" s="18">
        <v>31402157804</v>
      </c>
      <c r="E2388" s="18">
        <v>3157804</v>
      </c>
      <c r="F2388" s="18">
        <v>282</v>
      </c>
      <c r="G2388" s="18">
        <v>300</v>
      </c>
      <c r="H2388" s="19">
        <v>6.3799999999999996E-2</v>
      </c>
      <c r="I2388" t="str">
        <f t="shared" si="72"/>
        <v>PETRIE</v>
      </c>
    </row>
    <row r="2389" spans="1:9">
      <c r="A2389" s="18" t="s">
        <v>11</v>
      </c>
      <c r="B2389" s="18">
        <v>314021578</v>
      </c>
      <c r="C2389" s="18" t="s">
        <v>120</v>
      </c>
      <c r="D2389" s="18">
        <v>31402157805</v>
      </c>
      <c r="E2389" s="18">
        <v>3157805</v>
      </c>
      <c r="F2389" s="18">
        <v>402</v>
      </c>
      <c r="G2389" s="18">
        <v>402</v>
      </c>
      <c r="H2389" s="19">
        <v>0</v>
      </c>
      <c r="I2389" t="str">
        <f t="shared" si="72"/>
        <v>PETRIE</v>
      </c>
    </row>
    <row r="2390" spans="1:9">
      <c r="A2390" s="18" t="s">
        <v>11</v>
      </c>
      <c r="B2390" s="18">
        <v>314021578</v>
      </c>
      <c r="C2390" s="18" t="s">
        <v>120</v>
      </c>
      <c r="D2390" s="18">
        <v>31402157806</v>
      </c>
      <c r="E2390" s="18">
        <v>3157806</v>
      </c>
      <c r="F2390" s="18">
        <v>186</v>
      </c>
      <c r="G2390" s="18">
        <v>199</v>
      </c>
      <c r="H2390" s="19">
        <v>6.9900000000000004E-2</v>
      </c>
      <c r="I2390" t="str">
        <f t="shared" si="72"/>
        <v>PETRIE</v>
      </c>
    </row>
    <row r="2391" spans="1:9">
      <c r="A2391" s="18" t="s">
        <v>11</v>
      </c>
      <c r="B2391" s="18">
        <v>314021578</v>
      </c>
      <c r="C2391" s="18" t="s">
        <v>120</v>
      </c>
      <c r="D2391" s="18">
        <v>31402157807</v>
      </c>
      <c r="E2391" s="18">
        <v>3157807</v>
      </c>
      <c r="F2391" s="18">
        <v>346</v>
      </c>
      <c r="G2391" s="18">
        <v>346</v>
      </c>
      <c r="H2391" s="19">
        <v>0</v>
      </c>
      <c r="I2391" t="str">
        <f t="shared" si="72"/>
        <v>PETRIE</v>
      </c>
    </row>
    <row r="2392" spans="1:9">
      <c r="A2392" s="18" t="s">
        <v>11</v>
      </c>
      <c r="B2392" s="18">
        <v>314021578</v>
      </c>
      <c r="C2392" s="18" t="s">
        <v>120</v>
      </c>
      <c r="D2392" s="18">
        <v>31402157808</v>
      </c>
      <c r="E2392" s="18">
        <v>3157808</v>
      </c>
      <c r="F2392" s="18">
        <v>8</v>
      </c>
      <c r="G2392" s="18">
        <v>9</v>
      </c>
      <c r="H2392" s="19">
        <v>0.125</v>
      </c>
      <c r="I2392" t="str">
        <f t="shared" si="72"/>
        <v>PETRIE</v>
      </c>
    </row>
    <row r="2393" spans="1:9">
      <c r="A2393" s="18" t="s">
        <v>11</v>
      </c>
      <c r="B2393" s="18">
        <v>314021578</v>
      </c>
      <c r="C2393" s="18" t="s">
        <v>120</v>
      </c>
      <c r="D2393" s="18">
        <v>31402157809</v>
      </c>
      <c r="E2393" s="18">
        <v>3157809</v>
      </c>
      <c r="F2393" s="18">
        <v>348</v>
      </c>
      <c r="G2393" s="18">
        <v>377</v>
      </c>
      <c r="H2393" s="19">
        <v>8.3299999999999999E-2</v>
      </c>
      <c r="I2393" t="str">
        <f t="shared" si="72"/>
        <v>PETRIE</v>
      </c>
    </row>
    <row r="2394" spans="1:9">
      <c r="A2394" s="18" t="s">
        <v>11</v>
      </c>
      <c r="B2394" s="18">
        <v>314021578</v>
      </c>
      <c r="C2394" s="18" t="s">
        <v>120</v>
      </c>
      <c r="D2394" s="18">
        <v>31402157810</v>
      </c>
      <c r="E2394" s="18">
        <v>3157810</v>
      </c>
      <c r="F2394" s="18">
        <v>137</v>
      </c>
      <c r="G2394" s="18">
        <v>173</v>
      </c>
      <c r="H2394" s="19">
        <v>0.26279999999999998</v>
      </c>
      <c r="I2394" t="str">
        <f t="shared" si="72"/>
        <v>PETRIE</v>
      </c>
    </row>
    <row r="2395" spans="1:9">
      <c r="A2395" s="18" t="s">
        <v>11</v>
      </c>
      <c r="B2395" s="18">
        <v>314021578</v>
      </c>
      <c r="C2395" s="18" t="s">
        <v>120</v>
      </c>
      <c r="D2395" s="18">
        <v>31402157811</v>
      </c>
      <c r="E2395" s="18">
        <v>3157811</v>
      </c>
      <c r="F2395" s="18">
        <v>271</v>
      </c>
      <c r="G2395" s="18">
        <v>286</v>
      </c>
      <c r="H2395" s="19">
        <v>5.5399999999999998E-2</v>
      </c>
      <c r="I2395" t="str">
        <f t="shared" si="72"/>
        <v>PETRIE</v>
      </c>
    </row>
    <row r="2396" spans="1:9">
      <c r="A2396" s="18" t="s">
        <v>11</v>
      </c>
      <c r="B2396" s="18">
        <v>314021578</v>
      </c>
      <c r="C2396" s="18" t="s">
        <v>120</v>
      </c>
      <c r="D2396" s="18">
        <v>31402157812</v>
      </c>
      <c r="E2396" s="18">
        <v>3157812</v>
      </c>
      <c r="F2396" s="18">
        <v>380</v>
      </c>
      <c r="G2396" s="18">
        <v>380</v>
      </c>
      <c r="H2396" s="19">
        <v>0</v>
      </c>
      <c r="I2396" t="str">
        <f t="shared" si="72"/>
        <v>PETRIE</v>
      </c>
    </row>
    <row r="2397" spans="1:9">
      <c r="A2397" s="18" t="s">
        <v>11</v>
      </c>
      <c r="B2397" s="18">
        <v>314021578</v>
      </c>
      <c r="C2397" s="18" t="s">
        <v>120</v>
      </c>
      <c r="D2397" s="18">
        <v>31402157813</v>
      </c>
      <c r="E2397" s="18">
        <v>3157813</v>
      </c>
      <c r="F2397" s="18">
        <v>303</v>
      </c>
      <c r="G2397" s="18">
        <v>334</v>
      </c>
      <c r="H2397" s="19">
        <v>0.1023</v>
      </c>
      <c r="I2397" t="str">
        <f t="shared" si="72"/>
        <v>PETRIE</v>
      </c>
    </row>
    <row r="2398" spans="1:9">
      <c r="A2398" s="18" t="s">
        <v>11</v>
      </c>
      <c r="B2398" s="18">
        <v>314021578</v>
      </c>
      <c r="C2398" s="18" t="s">
        <v>120</v>
      </c>
      <c r="D2398" s="18">
        <v>31402157814</v>
      </c>
      <c r="E2398" s="18">
        <v>3157814</v>
      </c>
      <c r="F2398" s="18">
        <v>204</v>
      </c>
      <c r="G2398" s="18">
        <v>227</v>
      </c>
      <c r="H2398" s="19">
        <v>0.11269999999999999</v>
      </c>
      <c r="I2398" t="str">
        <f t="shared" si="72"/>
        <v>PETRIE</v>
      </c>
    </row>
    <row r="2399" spans="1:9">
      <c r="A2399" s="18" t="s">
        <v>11</v>
      </c>
      <c r="B2399" s="18">
        <v>314021578</v>
      </c>
      <c r="C2399" s="18" t="s">
        <v>120</v>
      </c>
      <c r="D2399" s="18">
        <v>31402157815</v>
      </c>
      <c r="E2399" s="18">
        <v>3157815</v>
      </c>
      <c r="F2399" s="18">
        <v>245</v>
      </c>
      <c r="G2399" s="18">
        <v>269</v>
      </c>
      <c r="H2399" s="19">
        <v>9.8000000000000004E-2</v>
      </c>
      <c r="I2399" t="str">
        <f t="shared" si="72"/>
        <v>PETRIE</v>
      </c>
    </row>
    <row r="2400" spans="1:9">
      <c r="A2400" s="18" t="s">
        <v>11</v>
      </c>
      <c r="B2400" s="18">
        <v>314021578</v>
      </c>
      <c r="C2400" s="18" t="s">
        <v>120</v>
      </c>
      <c r="D2400" s="18">
        <v>31402157816</v>
      </c>
      <c r="E2400" s="18">
        <v>3157816</v>
      </c>
      <c r="F2400" s="18">
        <v>728</v>
      </c>
      <c r="G2400" s="18">
        <v>885</v>
      </c>
      <c r="H2400" s="19">
        <v>0.2157</v>
      </c>
      <c r="I2400" t="str">
        <f t="shared" si="72"/>
        <v>PETRIE</v>
      </c>
    </row>
    <row r="2401" spans="1:9">
      <c r="A2401" s="18" t="s">
        <v>11</v>
      </c>
      <c r="B2401" s="18">
        <v>314021578</v>
      </c>
      <c r="C2401" s="18" t="s">
        <v>120</v>
      </c>
      <c r="D2401" s="18">
        <v>31402157817</v>
      </c>
      <c r="E2401" s="18">
        <v>3157817</v>
      </c>
      <c r="F2401" s="18">
        <v>362</v>
      </c>
      <c r="G2401" s="18">
        <v>362</v>
      </c>
      <c r="H2401" s="19">
        <v>0</v>
      </c>
      <c r="I2401" t="str">
        <f t="shared" si="72"/>
        <v>PETRIE</v>
      </c>
    </row>
    <row r="2402" spans="1:9">
      <c r="A2402" s="18" t="s">
        <v>11</v>
      </c>
      <c r="B2402" s="18">
        <v>314021578</v>
      </c>
      <c r="C2402" s="18" t="s">
        <v>120</v>
      </c>
      <c r="D2402" s="18">
        <v>31402157818</v>
      </c>
      <c r="E2402" s="18">
        <v>3157818</v>
      </c>
      <c r="F2402" s="18">
        <v>254</v>
      </c>
      <c r="G2402" s="18">
        <v>254</v>
      </c>
      <c r="H2402" s="19">
        <v>0</v>
      </c>
      <c r="I2402" t="str">
        <f t="shared" si="72"/>
        <v>PETRIE</v>
      </c>
    </row>
    <row r="2403" spans="1:9">
      <c r="A2403" s="18" t="s">
        <v>11</v>
      </c>
      <c r="B2403" s="18">
        <v>314021578</v>
      </c>
      <c r="C2403" s="18" t="s">
        <v>120</v>
      </c>
      <c r="D2403" s="18">
        <v>31402157819</v>
      </c>
      <c r="E2403" s="18">
        <v>3157819</v>
      </c>
      <c r="F2403" s="18">
        <v>586</v>
      </c>
      <c r="G2403" s="18">
        <v>586</v>
      </c>
      <c r="H2403" s="19">
        <v>0</v>
      </c>
      <c r="I2403" t="str">
        <f t="shared" si="72"/>
        <v>PETRIE</v>
      </c>
    </row>
    <row r="2404" spans="1:9">
      <c r="A2404" s="18" t="s">
        <v>11</v>
      </c>
      <c r="B2404" s="18">
        <v>314021578</v>
      </c>
      <c r="C2404" s="18" t="s">
        <v>120</v>
      </c>
      <c r="D2404" s="18">
        <v>31402157820</v>
      </c>
      <c r="E2404" s="18">
        <v>3157820</v>
      </c>
      <c r="F2404" s="18">
        <v>237</v>
      </c>
      <c r="G2404" s="18">
        <v>249</v>
      </c>
      <c r="H2404" s="19">
        <v>5.0599999999999999E-2</v>
      </c>
      <c r="I2404" t="str">
        <f t="shared" si="72"/>
        <v>PETRIE</v>
      </c>
    </row>
    <row r="2405" spans="1:9">
      <c r="A2405" s="18" t="s">
        <v>11</v>
      </c>
      <c r="B2405" s="18">
        <v>314021578</v>
      </c>
      <c r="C2405" s="18" t="s">
        <v>120</v>
      </c>
      <c r="D2405" s="18">
        <v>31402157821</v>
      </c>
      <c r="E2405" s="18">
        <v>3157821</v>
      </c>
      <c r="F2405" s="18">
        <v>0</v>
      </c>
      <c r="G2405" s="18">
        <v>0</v>
      </c>
      <c r="H2405" s="19">
        <v>0</v>
      </c>
      <c r="I2405" t="str">
        <f t="shared" si="72"/>
        <v>PETRIE</v>
      </c>
    </row>
    <row r="2406" spans="1:9">
      <c r="A2406" s="18" t="s">
        <v>11</v>
      </c>
      <c r="B2406" s="18">
        <v>314021578</v>
      </c>
      <c r="C2406" s="18" t="s">
        <v>120</v>
      </c>
      <c r="D2406" s="18">
        <v>31402157822</v>
      </c>
      <c r="E2406" s="18">
        <v>3157822</v>
      </c>
      <c r="F2406" s="18">
        <v>229</v>
      </c>
      <c r="G2406" s="18">
        <v>260</v>
      </c>
      <c r="H2406" s="19">
        <v>0.13539999999999999</v>
      </c>
      <c r="I2406" t="str">
        <f t="shared" si="72"/>
        <v>PETRIE</v>
      </c>
    </row>
    <row r="2407" spans="1:9">
      <c r="A2407" s="18" t="s">
        <v>11</v>
      </c>
      <c r="B2407" s="18">
        <v>314021578</v>
      </c>
      <c r="C2407" s="18" t="s">
        <v>120</v>
      </c>
      <c r="D2407" s="18">
        <v>31402157823</v>
      </c>
      <c r="E2407" s="18">
        <v>3157823</v>
      </c>
      <c r="F2407" s="18">
        <v>226</v>
      </c>
      <c r="G2407" s="18">
        <v>242</v>
      </c>
      <c r="H2407" s="19">
        <v>7.0800000000000002E-2</v>
      </c>
      <c r="I2407" t="str">
        <f t="shared" si="72"/>
        <v>PETRIE</v>
      </c>
    </row>
    <row r="2408" spans="1:9">
      <c r="A2408" s="18" t="s">
        <v>11</v>
      </c>
      <c r="B2408" s="18">
        <v>314021578</v>
      </c>
      <c r="C2408" s="18" t="s">
        <v>120</v>
      </c>
      <c r="D2408" s="18">
        <v>31402157824</v>
      </c>
      <c r="E2408" s="18">
        <v>3157824</v>
      </c>
      <c r="F2408" s="18">
        <v>312</v>
      </c>
      <c r="G2408" s="18">
        <v>364</v>
      </c>
      <c r="H2408" s="19">
        <v>0.16669999999999999</v>
      </c>
      <c r="I2408" t="str">
        <f t="shared" si="72"/>
        <v>PETRIE</v>
      </c>
    </row>
    <row r="2409" spans="1:9">
      <c r="A2409" s="18" t="s">
        <v>11</v>
      </c>
      <c r="B2409" s="18">
        <v>314021578</v>
      </c>
      <c r="C2409" s="18" t="s">
        <v>120</v>
      </c>
      <c r="D2409" s="18">
        <v>31402157825</v>
      </c>
      <c r="E2409" s="18">
        <v>3157825</v>
      </c>
      <c r="F2409" s="18">
        <v>276</v>
      </c>
      <c r="G2409" s="18">
        <v>276</v>
      </c>
      <c r="H2409" s="19">
        <v>0</v>
      </c>
      <c r="I2409" t="str">
        <f t="shared" si="72"/>
        <v>PETRIE</v>
      </c>
    </row>
    <row r="2410" spans="1:9">
      <c r="A2410" s="18" t="s">
        <v>11</v>
      </c>
      <c r="B2410" s="18">
        <v>314021578</v>
      </c>
      <c r="C2410" s="18" t="s">
        <v>120</v>
      </c>
      <c r="D2410" s="18">
        <v>31402157826</v>
      </c>
      <c r="E2410" s="18">
        <v>3157826</v>
      </c>
      <c r="F2410" s="18">
        <v>532</v>
      </c>
      <c r="G2410" s="18">
        <v>559</v>
      </c>
      <c r="H2410" s="19">
        <v>5.0799999999999998E-2</v>
      </c>
      <c r="I2410" t="str">
        <f t="shared" si="72"/>
        <v>PETRIE</v>
      </c>
    </row>
    <row r="2411" spans="1:9">
      <c r="A2411" s="18" t="s">
        <v>11</v>
      </c>
      <c r="B2411" s="18">
        <v>314021578</v>
      </c>
      <c r="C2411" s="18" t="s">
        <v>120</v>
      </c>
      <c r="D2411" s="18">
        <v>31402157827</v>
      </c>
      <c r="E2411" s="18">
        <v>3157827</v>
      </c>
      <c r="F2411" s="18">
        <v>201</v>
      </c>
      <c r="G2411" s="18">
        <v>211</v>
      </c>
      <c r="H2411" s="19">
        <v>4.9799999999999997E-2</v>
      </c>
      <c r="I2411" t="str">
        <f t="shared" si="72"/>
        <v>PETRIE</v>
      </c>
    </row>
    <row r="2412" spans="1:9">
      <c r="A2412" s="18" t="s">
        <v>11</v>
      </c>
      <c r="B2412" s="18">
        <v>314021578</v>
      </c>
      <c r="C2412" s="18" t="s">
        <v>120</v>
      </c>
      <c r="D2412" s="18">
        <v>31402157828</v>
      </c>
      <c r="E2412" s="18">
        <v>3157828</v>
      </c>
      <c r="F2412" s="18">
        <v>280</v>
      </c>
      <c r="G2412" s="18">
        <v>280</v>
      </c>
      <c r="H2412" s="19">
        <v>0</v>
      </c>
      <c r="I2412" t="str">
        <f t="shared" si="72"/>
        <v>PETRIE</v>
      </c>
    </row>
    <row r="2413" spans="1:9">
      <c r="A2413" s="18" t="s">
        <v>11</v>
      </c>
      <c r="B2413" s="18">
        <v>314021578</v>
      </c>
      <c r="C2413" s="18" t="s">
        <v>120</v>
      </c>
      <c r="D2413" s="18">
        <v>31402157829</v>
      </c>
      <c r="E2413" s="18">
        <v>3157829</v>
      </c>
      <c r="F2413" s="18">
        <v>588</v>
      </c>
      <c r="G2413" s="18">
        <v>724</v>
      </c>
      <c r="H2413" s="19">
        <v>0.23130000000000001</v>
      </c>
      <c r="I2413" t="str">
        <f t="shared" si="72"/>
        <v>PETRIE</v>
      </c>
    </row>
    <row r="2414" spans="1:9">
      <c r="A2414" s="18" t="s">
        <v>11</v>
      </c>
      <c r="B2414" s="18">
        <v>314021578</v>
      </c>
      <c r="C2414" s="18" t="s">
        <v>120</v>
      </c>
      <c r="D2414" s="18">
        <v>31402157830</v>
      </c>
      <c r="E2414" s="18">
        <v>3157830</v>
      </c>
      <c r="F2414" s="18">
        <v>284</v>
      </c>
      <c r="G2414" s="18">
        <v>307</v>
      </c>
      <c r="H2414" s="19">
        <v>8.1000000000000003E-2</v>
      </c>
      <c r="I2414" t="str">
        <f t="shared" si="72"/>
        <v>PETRIE</v>
      </c>
    </row>
    <row r="2415" spans="1:9">
      <c r="A2415" s="18" t="s">
        <v>11</v>
      </c>
      <c r="B2415" s="18">
        <v>314021578</v>
      </c>
      <c r="C2415" s="18" t="s">
        <v>120</v>
      </c>
      <c r="D2415" s="18">
        <v>31402157831</v>
      </c>
      <c r="E2415" s="18">
        <v>3157831</v>
      </c>
      <c r="F2415" s="18">
        <v>479</v>
      </c>
      <c r="G2415" s="18">
        <v>479</v>
      </c>
      <c r="H2415" s="19">
        <v>0</v>
      </c>
      <c r="I2415" t="str">
        <f t="shared" si="72"/>
        <v>PETRIE</v>
      </c>
    </row>
    <row r="2416" spans="1:9">
      <c r="A2416" s="18" t="s">
        <v>11</v>
      </c>
      <c r="B2416" s="18">
        <v>314021579</v>
      </c>
      <c r="C2416" s="18" t="s">
        <v>121</v>
      </c>
      <c r="D2416" s="18">
        <v>31402157901</v>
      </c>
      <c r="E2416" s="18">
        <v>3157901</v>
      </c>
      <c r="F2416" s="18">
        <v>214</v>
      </c>
      <c r="G2416" s="18">
        <v>209</v>
      </c>
      <c r="H2416" s="19">
        <v>-2.3400000000000001E-2</v>
      </c>
      <c r="I2416" t="str">
        <f t="shared" si="72"/>
        <v>PETRIE</v>
      </c>
    </row>
    <row r="2417" spans="1:9">
      <c r="A2417" s="18" t="s">
        <v>11</v>
      </c>
      <c r="B2417" s="18">
        <v>314021579</v>
      </c>
      <c r="C2417" s="18" t="s">
        <v>121</v>
      </c>
      <c r="D2417" s="18">
        <v>31402157902</v>
      </c>
      <c r="E2417" s="18">
        <v>3157902</v>
      </c>
      <c r="F2417" s="18">
        <v>314</v>
      </c>
      <c r="G2417" s="18">
        <v>315</v>
      </c>
      <c r="H2417" s="19">
        <v>3.2000000000000002E-3</v>
      </c>
      <c r="I2417" t="str">
        <f t="shared" si="72"/>
        <v>PETRIE</v>
      </c>
    </row>
    <row r="2418" spans="1:9">
      <c r="A2418" s="18" t="s">
        <v>11</v>
      </c>
      <c r="B2418" s="18">
        <v>314021579</v>
      </c>
      <c r="C2418" s="18" t="s">
        <v>121</v>
      </c>
      <c r="D2418" s="18">
        <v>31402157903</v>
      </c>
      <c r="E2418" s="18">
        <v>3157903</v>
      </c>
      <c r="F2418" s="18">
        <v>347</v>
      </c>
      <c r="G2418" s="18">
        <v>354</v>
      </c>
      <c r="H2418" s="19">
        <v>2.0199999999999999E-2</v>
      </c>
      <c r="I2418" t="str">
        <f t="shared" si="72"/>
        <v>PETRIE</v>
      </c>
    </row>
    <row r="2419" spans="1:9">
      <c r="A2419" s="18" t="s">
        <v>11</v>
      </c>
      <c r="B2419" s="18">
        <v>314021579</v>
      </c>
      <c r="C2419" s="18" t="s">
        <v>121</v>
      </c>
      <c r="D2419" s="18">
        <v>31402157904</v>
      </c>
      <c r="E2419" s="18">
        <v>3157904</v>
      </c>
      <c r="F2419" s="18">
        <v>229</v>
      </c>
      <c r="G2419" s="18">
        <v>228</v>
      </c>
      <c r="H2419" s="19">
        <v>-4.4000000000000003E-3</v>
      </c>
      <c r="I2419" t="str">
        <f t="shared" si="72"/>
        <v>PETRIE</v>
      </c>
    </row>
    <row r="2420" spans="1:9">
      <c r="A2420" s="18" t="s">
        <v>11</v>
      </c>
      <c r="B2420" s="18">
        <v>314021579</v>
      </c>
      <c r="C2420" s="18" t="s">
        <v>121</v>
      </c>
      <c r="D2420" s="18">
        <v>31402157905</v>
      </c>
      <c r="E2420" s="18">
        <v>3157905</v>
      </c>
      <c r="F2420" s="18">
        <v>231</v>
      </c>
      <c r="G2420" s="18">
        <v>230</v>
      </c>
      <c r="H2420" s="19">
        <v>-4.3E-3</v>
      </c>
      <c r="I2420" t="str">
        <f t="shared" si="72"/>
        <v>PETRIE</v>
      </c>
    </row>
    <row r="2421" spans="1:9">
      <c r="A2421" s="18" t="s">
        <v>11</v>
      </c>
      <c r="B2421" s="18">
        <v>314021579</v>
      </c>
      <c r="C2421" s="18" t="s">
        <v>121</v>
      </c>
      <c r="D2421" s="18">
        <v>31402157906</v>
      </c>
      <c r="E2421" s="18">
        <v>3157906</v>
      </c>
      <c r="F2421" s="18">
        <v>297</v>
      </c>
      <c r="G2421" s="18">
        <v>301</v>
      </c>
      <c r="H2421" s="19">
        <v>1.35E-2</v>
      </c>
      <c r="I2421" t="str">
        <f t="shared" si="72"/>
        <v>PETRIE</v>
      </c>
    </row>
    <row r="2422" spans="1:9">
      <c r="A2422" s="18" t="s">
        <v>11</v>
      </c>
      <c r="B2422" s="18">
        <v>314021579</v>
      </c>
      <c r="C2422" s="18" t="s">
        <v>121</v>
      </c>
      <c r="D2422" s="18">
        <v>31402157907</v>
      </c>
      <c r="E2422" s="18">
        <v>3157907</v>
      </c>
      <c r="F2422" s="18">
        <v>292</v>
      </c>
      <c r="G2422" s="18">
        <v>306</v>
      </c>
      <c r="H2422" s="19">
        <v>4.7899999999999998E-2</v>
      </c>
      <c r="I2422" t="str">
        <f t="shared" si="72"/>
        <v>PETRIE</v>
      </c>
    </row>
    <row r="2423" spans="1:9">
      <c r="A2423" s="18" t="s">
        <v>11</v>
      </c>
      <c r="B2423" s="18">
        <v>314021579</v>
      </c>
      <c r="C2423" s="18" t="s">
        <v>121</v>
      </c>
      <c r="D2423" s="18">
        <v>31402157908</v>
      </c>
      <c r="E2423" s="18">
        <v>3157908</v>
      </c>
      <c r="F2423" s="18">
        <v>230</v>
      </c>
      <c r="G2423" s="18">
        <v>232</v>
      </c>
      <c r="H2423" s="19">
        <v>8.6999999999999994E-3</v>
      </c>
      <c r="I2423" t="str">
        <f t="shared" si="72"/>
        <v>PETRIE</v>
      </c>
    </row>
    <row r="2424" spans="1:9">
      <c r="A2424" s="18" t="s">
        <v>11</v>
      </c>
      <c r="B2424" s="18">
        <v>314021579</v>
      </c>
      <c r="C2424" s="18" t="s">
        <v>121</v>
      </c>
      <c r="D2424" s="18">
        <v>31402157909</v>
      </c>
      <c r="E2424" s="18">
        <v>3157909</v>
      </c>
      <c r="F2424" s="18">
        <v>376</v>
      </c>
      <c r="G2424" s="18">
        <v>418</v>
      </c>
      <c r="H2424" s="19">
        <v>0.11169999999999999</v>
      </c>
      <c r="I2424" t="str">
        <f t="shared" si="72"/>
        <v>PETRIE</v>
      </c>
    </row>
    <row r="2425" spans="1:9">
      <c r="A2425" s="18" t="s">
        <v>11</v>
      </c>
      <c r="B2425" s="18">
        <v>314021579</v>
      </c>
      <c r="C2425" s="18" t="s">
        <v>121</v>
      </c>
      <c r="D2425" s="18">
        <v>31402157910</v>
      </c>
      <c r="E2425" s="18">
        <v>3157910</v>
      </c>
      <c r="F2425" s="18">
        <v>259</v>
      </c>
      <c r="G2425" s="18">
        <v>253</v>
      </c>
      <c r="H2425" s="19">
        <v>-2.3199999999999998E-2</v>
      </c>
      <c r="I2425" t="str">
        <f t="shared" si="72"/>
        <v>PETRIE</v>
      </c>
    </row>
    <row r="2426" spans="1:9">
      <c r="A2426" s="18" t="s">
        <v>11</v>
      </c>
      <c r="B2426" s="18">
        <v>314021579</v>
      </c>
      <c r="C2426" s="18" t="s">
        <v>121</v>
      </c>
      <c r="D2426" s="18">
        <v>31402157911</v>
      </c>
      <c r="E2426" s="18">
        <v>3157911</v>
      </c>
      <c r="F2426" s="18">
        <v>228</v>
      </c>
      <c r="G2426" s="18">
        <v>222</v>
      </c>
      <c r="H2426" s="19">
        <v>-2.63E-2</v>
      </c>
      <c r="I2426" t="str">
        <f t="shared" si="72"/>
        <v>PETRIE</v>
      </c>
    </row>
    <row r="2427" spans="1:9">
      <c r="A2427" s="18" t="s">
        <v>11</v>
      </c>
      <c r="B2427" s="18">
        <v>314021579</v>
      </c>
      <c r="C2427" s="18" t="s">
        <v>121</v>
      </c>
      <c r="D2427" s="18">
        <v>31402157912</v>
      </c>
      <c r="E2427" s="18">
        <v>3157912</v>
      </c>
      <c r="F2427" s="18">
        <v>326</v>
      </c>
      <c r="G2427" s="18">
        <v>341</v>
      </c>
      <c r="H2427" s="19">
        <v>4.5999999999999999E-2</v>
      </c>
      <c r="I2427" t="str">
        <f t="shared" si="72"/>
        <v>PETRIE</v>
      </c>
    </row>
    <row r="2428" spans="1:9">
      <c r="A2428" s="18" t="s">
        <v>11</v>
      </c>
      <c r="B2428" s="18">
        <v>314021579</v>
      </c>
      <c r="C2428" s="18" t="s">
        <v>121</v>
      </c>
      <c r="D2428" s="18">
        <v>31402157913</v>
      </c>
      <c r="E2428" s="18">
        <v>3157913</v>
      </c>
      <c r="F2428" s="18">
        <v>376</v>
      </c>
      <c r="G2428" s="18">
        <v>399</v>
      </c>
      <c r="H2428" s="19">
        <v>6.1199999999999997E-2</v>
      </c>
      <c r="I2428" t="str">
        <f t="shared" si="72"/>
        <v>PETRIE</v>
      </c>
    </row>
    <row r="2429" spans="1:9">
      <c r="A2429" s="18" t="s">
        <v>11</v>
      </c>
      <c r="B2429" s="18">
        <v>314021579</v>
      </c>
      <c r="C2429" s="18" t="s">
        <v>121</v>
      </c>
      <c r="D2429" s="18">
        <v>31402157914</v>
      </c>
      <c r="E2429" s="18">
        <v>3157914</v>
      </c>
      <c r="F2429" s="18">
        <v>283</v>
      </c>
      <c r="G2429" s="18">
        <v>283</v>
      </c>
      <c r="H2429" s="19">
        <v>0</v>
      </c>
      <c r="I2429" t="str">
        <f t="shared" si="72"/>
        <v>PETRIE</v>
      </c>
    </row>
    <row r="2430" spans="1:9">
      <c r="A2430" s="18" t="s">
        <v>11</v>
      </c>
      <c r="B2430" s="18">
        <v>314021579</v>
      </c>
      <c r="C2430" s="18" t="s">
        <v>121</v>
      </c>
      <c r="D2430" s="18">
        <v>31402157915</v>
      </c>
      <c r="E2430" s="18">
        <v>3157915</v>
      </c>
      <c r="F2430" s="18">
        <v>229</v>
      </c>
      <c r="G2430" s="18">
        <v>228</v>
      </c>
      <c r="H2430" s="19">
        <v>-4.4000000000000003E-3</v>
      </c>
      <c r="I2430" t="str">
        <f t="shared" si="72"/>
        <v>PETRIE</v>
      </c>
    </row>
    <row r="2431" spans="1:9">
      <c r="A2431" s="18" t="s">
        <v>11</v>
      </c>
      <c r="B2431" s="18">
        <v>314021579</v>
      </c>
      <c r="C2431" s="18" t="s">
        <v>121</v>
      </c>
      <c r="D2431" s="18">
        <v>31402157916</v>
      </c>
      <c r="E2431" s="18">
        <v>3157916</v>
      </c>
      <c r="F2431" s="18">
        <v>0</v>
      </c>
      <c r="G2431" s="18">
        <v>0</v>
      </c>
      <c r="H2431" s="19">
        <v>0</v>
      </c>
      <c r="I2431" t="str">
        <f t="shared" si="72"/>
        <v>PETRIE</v>
      </c>
    </row>
    <row r="2432" spans="1:9">
      <c r="A2432" s="18" t="s">
        <v>11</v>
      </c>
      <c r="B2432" s="18">
        <v>314021579</v>
      </c>
      <c r="C2432" s="18" t="s">
        <v>121</v>
      </c>
      <c r="D2432" s="18">
        <v>31402157917</v>
      </c>
      <c r="E2432" s="18">
        <v>3157917</v>
      </c>
      <c r="F2432" s="18">
        <v>321</v>
      </c>
      <c r="G2432" s="18">
        <v>320</v>
      </c>
      <c r="H2432" s="19">
        <v>-3.0999999999999999E-3</v>
      </c>
      <c r="I2432" t="str">
        <f t="shared" si="72"/>
        <v>PETRIE</v>
      </c>
    </row>
    <row r="2433" spans="1:9">
      <c r="A2433" s="18" t="s">
        <v>11</v>
      </c>
      <c r="B2433" s="18">
        <v>314021579</v>
      </c>
      <c r="C2433" s="18" t="s">
        <v>121</v>
      </c>
      <c r="D2433" s="18">
        <v>31402157918</v>
      </c>
      <c r="E2433" s="18">
        <v>3157918</v>
      </c>
      <c r="F2433" s="18">
        <v>349</v>
      </c>
      <c r="G2433" s="18">
        <v>345</v>
      </c>
      <c r="H2433" s="19">
        <v>-1.15E-2</v>
      </c>
      <c r="I2433" t="str">
        <f t="shared" si="72"/>
        <v>PETRIE</v>
      </c>
    </row>
    <row r="2434" spans="1:9">
      <c r="A2434" s="18" t="s">
        <v>11</v>
      </c>
      <c r="B2434" s="18">
        <v>314021579</v>
      </c>
      <c r="C2434" s="18" t="s">
        <v>121</v>
      </c>
      <c r="D2434" s="18">
        <v>31402157919</v>
      </c>
      <c r="E2434" s="18">
        <v>3157919</v>
      </c>
      <c r="F2434" s="18">
        <v>207</v>
      </c>
      <c r="G2434" s="18">
        <v>214</v>
      </c>
      <c r="H2434" s="19">
        <v>3.3799999999999997E-2</v>
      </c>
      <c r="I2434" t="str">
        <f t="shared" si="72"/>
        <v>PETRIE</v>
      </c>
    </row>
    <row r="2435" spans="1:9">
      <c r="A2435" s="18" t="s">
        <v>11</v>
      </c>
      <c r="B2435" s="18">
        <v>314021579</v>
      </c>
      <c r="C2435" s="18" t="s">
        <v>121</v>
      </c>
      <c r="D2435" s="18">
        <v>31402157920</v>
      </c>
      <c r="E2435" s="18">
        <v>3157920</v>
      </c>
      <c r="F2435" s="18">
        <v>245</v>
      </c>
      <c r="G2435" s="18">
        <v>245</v>
      </c>
      <c r="H2435" s="19">
        <v>0</v>
      </c>
      <c r="I2435" t="str">
        <f t="shared" ref="I2435:I2470" si="73">A2435</f>
        <v>PETRIE</v>
      </c>
    </row>
    <row r="2436" spans="1:9">
      <c r="A2436" s="18" t="s">
        <v>11</v>
      </c>
      <c r="B2436" s="18">
        <v>314021579</v>
      </c>
      <c r="C2436" s="18" t="s">
        <v>121</v>
      </c>
      <c r="D2436" s="18">
        <v>31402157921</v>
      </c>
      <c r="E2436" s="18">
        <v>3157921</v>
      </c>
      <c r="F2436" s="18">
        <v>119</v>
      </c>
      <c r="G2436" s="18">
        <v>123</v>
      </c>
      <c r="H2436" s="19">
        <v>3.3599999999999998E-2</v>
      </c>
      <c r="I2436" t="str">
        <f t="shared" si="73"/>
        <v>PETRIE</v>
      </c>
    </row>
    <row r="2437" spans="1:9">
      <c r="A2437" s="18" t="s">
        <v>11</v>
      </c>
      <c r="B2437" s="18">
        <v>314021579</v>
      </c>
      <c r="C2437" s="18" t="s">
        <v>121</v>
      </c>
      <c r="D2437" s="18">
        <v>31402157922</v>
      </c>
      <c r="E2437" s="18">
        <v>3157922</v>
      </c>
      <c r="F2437" s="18">
        <v>273</v>
      </c>
      <c r="G2437" s="18">
        <v>289</v>
      </c>
      <c r="H2437" s="19">
        <v>5.8599999999999999E-2</v>
      </c>
      <c r="I2437" t="str">
        <f t="shared" si="73"/>
        <v>PETRIE</v>
      </c>
    </row>
    <row r="2438" spans="1:9">
      <c r="A2438" s="18" t="s">
        <v>11</v>
      </c>
      <c r="B2438" s="18">
        <v>314021579</v>
      </c>
      <c r="C2438" s="18" t="s">
        <v>121</v>
      </c>
      <c r="D2438" s="18">
        <v>31402157923</v>
      </c>
      <c r="E2438" s="18">
        <v>3157923</v>
      </c>
      <c r="F2438" s="18">
        <v>204</v>
      </c>
      <c r="G2438" s="18">
        <v>220</v>
      </c>
      <c r="H2438" s="19">
        <v>7.8399999999999997E-2</v>
      </c>
      <c r="I2438" t="str">
        <f t="shared" si="73"/>
        <v>PETRIE</v>
      </c>
    </row>
    <row r="2439" spans="1:9">
      <c r="A2439" s="18" t="s">
        <v>11</v>
      </c>
      <c r="B2439" s="18">
        <v>314021579</v>
      </c>
      <c r="C2439" s="18" t="s">
        <v>121</v>
      </c>
      <c r="D2439" s="18">
        <v>31402157924</v>
      </c>
      <c r="E2439" s="18">
        <v>3157924</v>
      </c>
      <c r="F2439" s="18">
        <v>430</v>
      </c>
      <c r="G2439" s="18">
        <v>494</v>
      </c>
      <c r="H2439" s="19">
        <v>0.14879999999999999</v>
      </c>
      <c r="I2439" t="str">
        <f t="shared" si="73"/>
        <v>PETRIE</v>
      </c>
    </row>
    <row r="2440" spans="1:9">
      <c r="A2440" s="18" t="s">
        <v>11</v>
      </c>
      <c r="B2440" s="18">
        <v>314021579</v>
      </c>
      <c r="C2440" s="18" t="s">
        <v>121</v>
      </c>
      <c r="D2440" s="18">
        <v>31402157925</v>
      </c>
      <c r="E2440" s="18">
        <v>3157925</v>
      </c>
      <c r="F2440" s="18">
        <v>353</v>
      </c>
      <c r="G2440" s="18">
        <v>357</v>
      </c>
      <c r="H2440" s="19">
        <v>1.1299999999999999E-2</v>
      </c>
      <c r="I2440" t="str">
        <f t="shared" si="73"/>
        <v>PETRIE</v>
      </c>
    </row>
    <row r="2441" spans="1:9">
      <c r="A2441" s="18" t="s">
        <v>11</v>
      </c>
      <c r="B2441" s="18">
        <v>314021579</v>
      </c>
      <c r="C2441" s="18" t="s">
        <v>121</v>
      </c>
      <c r="D2441" s="18">
        <v>31402157926</v>
      </c>
      <c r="E2441" s="18">
        <v>3157926</v>
      </c>
      <c r="F2441" s="18">
        <v>374</v>
      </c>
      <c r="G2441" s="18">
        <v>378</v>
      </c>
      <c r="H2441" s="19">
        <v>1.0699999999999999E-2</v>
      </c>
      <c r="I2441" t="str">
        <f t="shared" si="73"/>
        <v>PETRIE</v>
      </c>
    </row>
    <row r="2442" spans="1:9">
      <c r="A2442" s="18" t="s">
        <v>11</v>
      </c>
      <c r="B2442" s="18">
        <v>314021579</v>
      </c>
      <c r="C2442" s="18" t="s">
        <v>121</v>
      </c>
      <c r="D2442" s="18">
        <v>31402157927</v>
      </c>
      <c r="E2442" s="18">
        <v>3157927</v>
      </c>
      <c r="F2442" s="18">
        <v>169</v>
      </c>
      <c r="G2442" s="18">
        <v>165</v>
      </c>
      <c r="H2442" s="19">
        <v>-2.3699999999999999E-2</v>
      </c>
      <c r="I2442" t="str">
        <f t="shared" si="73"/>
        <v>PETRIE</v>
      </c>
    </row>
    <row r="2443" spans="1:9">
      <c r="A2443" s="18" t="s">
        <v>11</v>
      </c>
      <c r="B2443" s="18">
        <v>314021579</v>
      </c>
      <c r="C2443" s="18" t="s">
        <v>121</v>
      </c>
      <c r="D2443" s="18">
        <v>31402157928</v>
      </c>
      <c r="E2443" s="18">
        <v>3157928</v>
      </c>
      <c r="F2443" s="18">
        <v>283</v>
      </c>
      <c r="G2443" s="18">
        <v>290</v>
      </c>
      <c r="H2443" s="19">
        <v>2.47E-2</v>
      </c>
      <c r="I2443" t="str">
        <f t="shared" si="73"/>
        <v>PETRIE</v>
      </c>
    </row>
    <row r="2444" spans="1:9">
      <c r="A2444" s="18" t="s">
        <v>11</v>
      </c>
      <c r="B2444" s="18">
        <v>314021579</v>
      </c>
      <c r="C2444" s="18" t="s">
        <v>121</v>
      </c>
      <c r="D2444" s="18">
        <v>31402157929</v>
      </c>
      <c r="E2444" s="18">
        <v>3157929</v>
      </c>
      <c r="F2444" s="18">
        <v>234</v>
      </c>
      <c r="G2444" s="18">
        <v>243</v>
      </c>
      <c r="H2444" s="19">
        <v>3.85E-2</v>
      </c>
      <c r="I2444" t="str">
        <f t="shared" si="73"/>
        <v>PETRIE</v>
      </c>
    </row>
    <row r="2445" spans="1:9">
      <c r="A2445" s="18" t="s">
        <v>11</v>
      </c>
      <c r="B2445" s="18">
        <v>314021579</v>
      </c>
      <c r="C2445" s="18" t="s">
        <v>121</v>
      </c>
      <c r="D2445" s="18">
        <v>31402157930</v>
      </c>
      <c r="E2445" s="18">
        <v>3157930</v>
      </c>
      <c r="F2445" s="18">
        <v>0</v>
      </c>
      <c r="G2445" s="18">
        <v>0</v>
      </c>
      <c r="H2445" s="19">
        <v>0</v>
      </c>
      <c r="I2445" t="str">
        <f t="shared" si="73"/>
        <v>PETRIE</v>
      </c>
    </row>
    <row r="2446" spans="1:9">
      <c r="A2446" s="18" t="s">
        <v>11</v>
      </c>
      <c r="B2446" s="18">
        <v>314021579</v>
      </c>
      <c r="C2446" s="18" t="s">
        <v>121</v>
      </c>
      <c r="D2446" s="18">
        <v>31402157931</v>
      </c>
      <c r="E2446" s="18">
        <v>3157931</v>
      </c>
      <c r="F2446" s="18">
        <v>291</v>
      </c>
      <c r="G2446" s="18">
        <v>295</v>
      </c>
      <c r="H2446" s="19">
        <v>1.37E-2</v>
      </c>
      <c r="I2446" t="str">
        <f t="shared" si="73"/>
        <v>PETRIE</v>
      </c>
    </row>
    <row r="2447" spans="1:9">
      <c r="A2447" s="18" t="s">
        <v>11</v>
      </c>
      <c r="B2447" s="18">
        <v>314021579</v>
      </c>
      <c r="C2447" s="18" t="s">
        <v>121</v>
      </c>
      <c r="D2447" s="18">
        <v>31402157932</v>
      </c>
      <c r="E2447" s="18">
        <v>3157932</v>
      </c>
      <c r="F2447" s="18">
        <v>235</v>
      </c>
      <c r="G2447" s="18">
        <v>229</v>
      </c>
      <c r="H2447" s="19">
        <v>-2.5499999999999998E-2</v>
      </c>
      <c r="I2447" t="str">
        <f t="shared" si="73"/>
        <v>PETRIE</v>
      </c>
    </row>
    <row r="2448" spans="1:9">
      <c r="A2448" s="18" t="s">
        <v>11</v>
      </c>
      <c r="B2448" s="18">
        <v>314021579</v>
      </c>
      <c r="C2448" s="18" t="s">
        <v>121</v>
      </c>
      <c r="D2448" s="18">
        <v>31402157933</v>
      </c>
      <c r="E2448" s="18">
        <v>3157933</v>
      </c>
      <c r="F2448" s="18">
        <v>446</v>
      </c>
      <c r="G2448" s="18">
        <v>446</v>
      </c>
      <c r="H2448" s="19">
        <v>0</v>
      </c>
      <c r="I2448" t="str">
        <f t="shared" si="73"/>
        <v>PETRIE</v>
      </c>
    </row>
    <row r="2449" spans="1:9">
      <c r="A2449" s="18" t="s">
        <v>11</v>
      </c>
      <c r="B2449" s="18">
        <v>314021579</v>
      </c>
      <c r="C2449" s="18" t="s">
        <v>121</v>
      </c>
      <c r="D2449" s="18">
        <v>31402157934</v>
      </c>
      <c r="E2449" s="18">
        <v>3157934</v>
      </c>
      <c r="F2449" s="18">
        <v>266</v>
      </c>
      <c r="G2449" s="18">
        <v>278</v>
      </c>
      <c r="H2449" s="19">
        <v>4.5100000000000001E-2</v>
      </c>
      <c r="I2449" t="str">
        <f t="shared" si="73"/>
        <v>PETRIE</v>
      </c>
    </row>
    <row r="2450" spans="1:9">
      <c r="A2450" s="18" t="s">
        <v>11</v>
      </c>
      <c r="B2450" s="18">
        <v>314021579</v>
      </c>
      <c r="C2450" s="18" t="s">
        <v>121</v>
      </c>
      <c r="D2450" s="18">
        <v>31402157935</v>
      </c>
      <c r="E2450" s="18">
        <v>3157935</v>
      </c>
      <c r="F2450" s="18">
        <v>353</v>
      </c>
      <c r="G2450" s="18">
        <v>360</v>
      </c>
      <c r="H2450" s="19">
        <v>1.9800000000000002E-2</v>
      </c>
      <c r="I2450" t="str">
        <f t="shared" si="73"/>
        <v>PETRIE</v>
      </c>
    </row>
    <row r="2451" spans="1:9">
      <c r="A2451" s="18" t="s">
        <v>11</v>
      </c>
      <c r="B2451" s="18">
        <v>314021579</v>
      </c>
      <c r="C2451" s="18" t="s">
        <v>121</v>
      </c>
      <c r="D2451" s="18">
        <v>31402157936</v>
      </c>
      <c r="E2451" s="18">
        <v>3157936</v>
      </c>
      <c r="F2451" s="18">
        <v>277</v>
      </c>
      <c r="G2451" s="18">
        <v>277</v>
      </c>
      <c r="H2451" s="19">
        <v>0</v>
      </c>
      <c r="I2451" t="str">
        <f t="shared" si="73"/>
        <v>PETRIE</v>
      </c>
    </row>
    <row r="2452" spans="1:9">
      <c r="A2452" s="18" t="s">
        <v>11</v>
      </c>
      <c r="B2452" s="18">
        <v>314021579</v>
      </c>
      <c r="C2452" s="18" t="s">
        <v>121</v>
      </c>
      <c r="D2452" s="18">
        <v>31402157937</v>
      </c>
      <c r="E2452" s="18">
        <v>3157937</v>
      </c>
      <c r="F2452" s="18">
        <v>318</v>
      </c>
      <c r="G2452" s="18">
        <v>325</v>
      </c>
      <c r="H2452" s="19">
        <v>2.1999999999999999E-2</v>
      </c>
      <c r="I2452" t="str">
        <f t="shared" si="73"/>
        <v>PETRIE</v>
      </c>
    </row>
    <row r="2453" spans="1:9">
      <c r="A2453" s="18" t="s">
        <v>11</v>
      </c>
      <c r="B2453" s="18">
        <v>314021579</v>
      </c>
      <c r="C2453" s="18" t="s">
        <v>121</v>
      </c>
      <c r="D2453" s="18">
        <v>31402157938</v>
      </c>
      <c r="E2453" s="18">
        <v>3157938</v>
      </c>
      <c r="F2453" s="18">
        <v>149</v>
      </c>
      <c r="G2453" s="18">
        <v>154</v>
      </c>
      <c r="H2453" s="19">
        <v>3.3599999999999998E-2</v>
      </c>
      <c r="I2453" t="str">
        <f t="shared" si="73"/>
        <v>PETRIE</v>
      </c>
    </row>
    <row r="2454" spans="1:9">
      <c r="A2454" s="18" t="s">
        <v>11</v>
      </c>
      <c r="B2454" s="18">
        <v>314021579</v>
      </c>
      <c r="C2454" s="18" t="s">
        <v>121</v>
      </c>
      <c r="D2454" s="18">
        <v>31402157939</v>
      </c>
      <c r="E2454" s="18">
        <v>3157939</v>
      </c>
      <c r="F2454" s="18">
        <v>209</v>
      </c>
      <c r="G2454" s="18">
        <v>204</v>
      </c>
      <c r="H2454" s="19">
        <v>-2.3900000000000001E-2</v>
      </c>
      <c r="I2454" t="str">
        <f t="shared" si="73"/>
        <v>PETRIE</v>
      </c>
    </row>
    <row r="2455" spans="1:9">
      <c r="A2455" s="18" t="s">
        <v>11</v>
      </c>
      <c r="B2455" s="18">
        <v>314021579</v>
      </c>
      <c r="C2455" s="18" t="s">
        <v>121</v>
      </c>
      <c r="D2455" s="18">
        <v>31402157940</v>
      </c>
      <c r="E2455" s="18">
        <v>3157940</v>
      </c>
      <c r="F2455" s="18">
        <v>275</v>
      </c>
      <c r="G2455" s="18">
        <v>311</v>
      </c>
      <c r="H2455" s="19">
        <v>0.13089999999999999</v>
      </c>
      <c r="I2455" t="str">
        <f t="shared" si="73"/>
        <v>PETRIE</v>
      </c>
    </row>
    <row r="2456" spans="1:9">
      <c r="A2456" s="18" t="s">
        <v>11</v>
      </c>
      <c r="B2456" s="18">
        <v>314021579</v>
      </c>
      <c r="C2456" s="18" t="s">
        <v>121</v>
      </c>
      <c r="D2456" s="18">
        <v>31402157941</v>
      </c>
      <c r="E2456" s="18">
        <v>3157941</v>
      </c>
      <c r="F2456" s="18">
        <v>181</v>
      </c>
      <c r="G2456" s="18">
        <v>180</v>
      </c>
      <c r="H2456" s="19">
        <v>-5.4999999999999997E-3</v>
      </c>
      <c r="I2456" t="str">
        <f t="shared" si="73"/>
        <v>PETRIE</v>
      </c>
    </row>
    <row r="2457" spans="1:9">
      <c r="A2457" s="18" t="s">
        <v>11</v>
      </c>
      <c r="B2457" s="18">
        <v>314021579</v>
      </c>
      <c r="C2457" s="18" t="s">
        <v>121</v>
      </c>
      <c r="D2457" s="18">
        <v>31402157942</v>
      </c>
      <c r="E2457" s="18">
        <v>3157942</v>
      </c>
      <c r="F2457" s="18">
        <v>205</v>
      </c>
      <c r="G2457" s="18">
        <v>215</v>
      </c>
      <c r="H2457" s="19">
        <v>4.8800000000000003E-2</v>
      </c>
      <c r="I2457" t="str">
        <f t="shared" si="73"/>
        <v>PETRIE</v>
      </c>
    </row>
    <row r="2458" spans="1:9">
      <c r="A2458" s="18" t="s">
        <v>11</v>
      </c>
      <c r="B2458" s="18">
        <v>314021579</v>
      </c>
      <c r="C2458" s="18" t="s">
        <v>121</v>
      </c>
      <c r="D2458" s="18">
        <v>31402157943</v>
      </c>
      <c r="E2458" s="18">
        <v>3157943</v>
      </c>
      <c r="F2458" s="18">
        <v>202</v>
      </c>
      <c r="G2458" s="18">
        <v>203</v>
      </c>
      <c r="H2458" s="19">
        <v>5.0000000000000001E-3</v>
      </c>
      <c r="I2458" t="str">
        <f t="shared" si="73"/>
        <v>PETRIE</v>
      </c>
    </row>
    <row r="2459" spans="1:9">
      <c r="A2459" s="18" t="s">
        <v>11</v>
      </c>
      <c r="B2459" s="18">
        <v>314021579</v>
      </c>
      <c r="C2459" s="18" t="s">
        <v>121</v>
      </c>
      <c r="D2459" s="18">
        <v>31402157944</v>
      </c>
      <c r="E2459" s="18">
        <v>3157944</v>
      </c>
      <c r="F2459" s="18">
        <v>248</v>
      </c>
      <c r="G2459" s="18">
        <v>252</v>
      </c>
      <c r="H2459" s="19">
        <v>1.61E-2</v>
      </c>
      <c r="I2459" t="str">
        <f t="shared" si="73"/>
        <v>PETRIE</v>
      </c>
    </row>
    <row r="2460" spans="1:9">
      <c r="A2460" s="18" t="s">
        <v>11</v>
      </c>
      <c r="B2460" s="18">
        <v>314021579</v>
      </c>
      <c r="C2460" s="18" t="s">
        <v>121</v>
      </c>
      <c r="D2460" s="18">
        <v>31402157945</v>
      </c>
      <c r="E2460" s="18">
        <v>3157945</v>
      </c>
      <c r="F2460" s="18">
        <v>399</v>
      </c>
      <c r="G2460" s="18">
        <v>422</v>
      </c>
      <c r="H2460" s="19">
        <v>5.7599999999999998E-2</v>
      </c>
      <c r="I2460" t="str">
        <f t="shared" si="73"/>
        <v>PETRIE</v>
      </c>
    </row>
    <row r="2461" spans="1:9">
      <c r="A2461" s="18" t="s">
        <v>11</v>
      </c>
      <c r="B2461" s="18">
        <v>314021579</v>
      </c>
      <c r="C2461" s="18" t="s">
        <v>121</v>
      </c>
      <c r="D2461" s="18">
        <v>31402157946</v>
      </c>
      <c r="E2461" s="18">
        <v>3157946</v>
      </c>
      <c r="F2461" s="18">
        <v>446</v>
      </c>
      <c r="G2461" s="18">
        <v>435</v>
      </c>
      <c r="H2461" s="19">
        <v>-2.47E-2</v>
      </c>
      <c r="I2461" t="str">
        <f t="shared" si="73"/>
        <v>PETRIE</v>
      </c>
    </row>
    <row r="2462" spans="1:9">
      <c r="A2462" s="18" t="s">
        <v>11</v>
      </c>
      <c r="B2462" s="18">
        <v>314021579</v>
      </c>
      <c r="C2462" s="18" t="s">
        <v>121</v>
      </c>
      <c r="D2462" s="18">
        <v>31402157947</v>
      </c>
      <c r="E2462" s="18">
        <v>3157947</v>
      </c>
      <c r="F2462" s="18">
        <v>262</v>
      </c>
      <c r="G2462" s="18">
        <v>279</v>
      </c>
      <c r="H2462" s="19">
        <v>6.4899999999999999E-2</v>
      </c>
      <c r="I2462" t="str">
        <f t="shared" si="73"/>
        <v>PETRIE</v>
      </c>
    </row>
    <row r="2463" spans="1:9">
      <c r="A2463" s="18" t="s">
        <v>11</v>
      </c>
      <c r="B2463" s="18">
        <v>314021579</v>
      </c>
      <c r="C2463" s="18" t="s">
        <v>121</v>
      </c>
      <c r="D2463" s="18">
        <v>31402157948</v>
      </c>
      <c r="E2463" s="18">
        <v>3157948</v>
      </c>
      <c r="F2463" s="18">
        <v>206</v>
      </c>
      <c r="G2463" s="18">
        <v>209</v>
      </c>
      <c r="H2463" s="19">
        <v>1.46E-2</v>
      </c>
      <c r="I2463" t="str">
        <f t="shared" si="73"/>
        <v>PETRIE</v>
      </c>
    </row>
    <row r="2464" spans="1:9">
      <c r="A2464" s="18" t="s">
        <v>11</v>
      </c>
      <c r="B2464" s="18">
        <v>314021579</v>
      </c>
      <c r="C2464" s="18" t="s">
        <v>121</v>
      </c>
      <c r="D2464" s="18">
        <v>31402157949</v>
      </c>
      <c r="E2464" s="18">
        <v>3157949</v>
      </c>
      <c r="F2464" s="18">
        <v>227</v>
      </c>
      <c r="G2464" s="18">
        <v>241</v>
      </c>
      <c r="H2464" s="19">
        <v>6.1699999999999998E-2</v>
      </c>
      <c r="I2464" t="str">
        <f t="shared" si="73"/>
        <v>PETRIE</v>
      </c>
    </row>
    <row r="2465" spans="1:9">
      <c r="A2465" s="18" t="s">
        <v>11</v>
      </c>
      <c r="B2465" s="18">
        <v>314021579</v>
      </c>
      <c r="C2465" s="18" t="s">
        <v>121</v>
      </c>
      <c r="D2465" s="18">
        <v>31402157950</v>
      </c>
      <c r="E2465" s="18">
        <v>3157950</v>
      </c>
      <c r="F2465" s="18">
        <v>279</v>
      </c>
      <c r="G2465" s="18">
        <v>287</v>
      </c>
      <c r="H2465" s="19">
        <v>2.87E-2</v>
      </c>
      <c r="I2465" t="str">
        <f t="shared" si="73"/>
        <v>PETRIE</v>
      </c>
    </row>
    <row r="2466" spans="1:9">
      <c r="A2466" s="18" t="s">
        <v>11</v>
      </c>
      <c r="B2466" s="18">
        <v>314021579</v>
      </c>
      <c r="C2466" s="18" t="s">
        <v>121</v>
      </c>
      <c r="D2466" s="18">
        <v>31402157951</v>
      </c>
      <c r="E2466" s="18">
        <v>3157951</v>
      </c>
      <c r="F2466" s="18">
        <v>234</v>
      </c>
      <c r="G2466" s="18">
        <v>249</v>
      </c>
      <c r="H2466" s="19">
        <v>6.4100000000000004E-2</v>
      </c>
      <c r="I2466" t="str">
        <f t="shared" si="73"/>
        <v>PETRIE</v>
      </c>
    </row>
    <row r="2467" spans="1:9">
      <c r="A2467" s="18" t="s">
        <v>11</v>
      </c>
      <c r="B2467" s="18">
        <v>314021579</v>
      </c>
      <c r="C2467" s="18" t="s">
        <v>121</v>
      </c>
      <c r="D2467" s="18">
        <v>31402157952</v>
      </c>
      <c r="E2467" s="18">
        <v>3157952</v>
      </c>
      <c r="F2467" s="18">
        <v>309</v>
      </c>
      <c r="G2467" s="18">
        <v>301</v>
      </c>
      <c r="H2467" s="19">
        <v>-2.5899999999999999E-2</v>
      </c>
      <c r="I2467" t="str">
        <f t="shared" si="73"/>
        <v>PETRIE</v>
      </c>
    </row>
    <row r="2468" spans="1:9">
      <c r="A2468" s="18" t="s">
        <v>11</v>
      </c>
      <c r="B2468" s="18">
        <v>314021579</v>
      </c>
      <c r="C2468" s="18" t="s">
        <v>121</v>
      </c>
      <c r="D2468" s="18">
        <v>31402157953</v>
      </c>
      <c r="E2468" s="18">
        <v>3157953</v>
      </c>
      <c r="F2468" s="18">
        <v>282</v>
      </c>
      <c r="G2468" s="18">
        <v>312</v>
      </c>
      <c r="H2468" s="19">
        <v>0.10639999999999999</v>
      </c>
      <c r="I2468" t="str">
        <f t="shared" si="73"/>
        <v>PETRIE</v>
      </c>
    </row>
    <row r="2469" spans="1:9">
      <c r="A2469" s="18" t="s">
        <v>11</v>
      </c>
      <c r="B2469" s="18">
        <v>314021579</v>
      </c>
      <c r="C2469" s="18" t="s">
        <v>121</v>
      </c>
      <c r="D2469" s="18">
        <v>31402157954</v>
      </c>
      <c r="E2469" s="18">
        <v>3157954</v>
      </c>
      <c r="F2469" s="18">
        <v>190</v>
      </c>
      <c r="G2469" s="18">
        <v>193</v>
      </c>
      <c r="H2469" s="19">
        <v>1.5800000000000002E-2</v>
      </c>
      <c r="I2469" t="str">
        <f t="shared" si="73"/>
        <v>PETRIE</v>
      </c>
    </row>
    <row r="2470" spans="1:9">
      <c r="A2470" s="18" t="s">
        <v>11</v>
      </c>
      <c r="B2470" s="18">
        <v>314021579</v>
      </c>
      <c r="C2470" s="18" t="s">
        <v>121</v>
      </c>
      <c r="D2470" s="18">
        <v>31402157955</v>
      </c>
      <c r="E2470" s="18">
        <v>3157955</v>
      </c>
      <c r="F2470" s="18">
        <v>176</v>
      </c>
      <c r="G2470" s="18">
        <v>176</v>
      </c>
      <c r="H2470" s="19">
        <v>0</v>
      </c>
      <c r="I2470" t="str">
        <f t="shared" si="73"/>
        <v>PETRIE</v>
      </c>
    </row>
  </sheetData>
  <autoFilter ref="A1:I2470" xr:uid="{7D49E8B8-C319-AD43-90DA-56776FD77190}"/>
  <pageMargins left="0.7" right="0.7" top="0.75" bottom="0.75" header="0.3" footer="0.3"/>
  <pageSetup paperSize="9" orientation="portrait" horizontalDpi="0" verticalDpi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C46F450-1F17-244A-BA39-C489C6E13494}">
          <x14:formula1>
            <xm:f>Lookups!$A$2:$A$7</xm:f>
          </x14:formula1>
          <xm:sqref>I2:I2470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51AE8-8DB7-C144-AE66-94C3CA67F066}">
  <dimension ref="A1:C18"/>
  <sheetViews>
    <sheetView workbookViewId="0">
      <selection activeCell="A2" sqref="A2:A7"/>
    </sheetView>
  </sheetViews>
  <sheetFormatPr defaultColWidth="11.42578125" defaultRowHeight="15"/>
  <sheetData>
    <row r="1" spans="1:3">
      <c r="A1" t="s">
        <v>3</v>
      </c>
    </row>
    <row r="2" spans="1:3">
      <c r="A2" t="s">
        <v>6</v>
      </c>
    </row>
    <row r="3" spans="1:3">
      <c r="A3" t="s">
        <v>7</v>
      </c>
    </row>
    <row r="4" spans="1:3">
      <c r="A4" t="s">
        <v>8</v>
      </c>
    </row>
    <row r="5" spans="1:3">
      <c r="A5" t="s">
        <v>9</v>
      </c>
    </row>
    <row r="6" spans="1:3">
      <c r="A6" t="s">
        <v>10</v>
      </c>
    </row>
    <row r="7" spans="1:3">
      <c r="A7" t="s">
        <v>11</v>
      </c>
    </row>
    <row r="11" spans="1:3">
      <c r="C11" t="str" cm="1">
        <f t="array" ref="C11:C18">_xlfn.UNIQUE(Data!A:A)</f>
        <v>Electorate</v>
      </c>
    </row>
    <row r="12" spans="1:3">
      <c r="C12" t="str">
        <v>BRISBANE</v>
      </c>
    </row>
    <row r="13" spans="1:3">
      <c r="C13" t="str">
        <v>DICKSON</v>
      </c>
    </row>
    <row r="14" spans="1:3">
      <c r="C14" t="str">
        <v>LONGMAN</v>
      </c>
    </row>
    <row r="15" spans="1:3">
      <c r="C15" t="str">
        <v>LILLEY</v>
      </c>
    </row>
    <row r="16" spans="1:3">
      <c r="C16" t="str">
        <v>RYAN</v>
      </c>
    </row>
    <row r="17" spans="3:3">
      <c r="C17" t="str">
        <v>PETRIE</v>
      </c>
    </row>
    <row r="18" spans="3:3">
      <c r="C18">
        <v>0</v>
      </c>
    </row>
  </sheetData>
  <pageMargins left="0.7" right="0.7" top="0.75" bottom="0.75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D9C19-3CFD-48F0-81F0-1A3924286E7F}">
  <dimension ref="A1:K442"/>
  <sheetViews>
    <sheetView workbookViewId="0">
      <selection activeCell="A2" sqref="A2:H435"/>
    </sheetView>
  </sheetViews>
  <sheetFormatPr defaultColWidth="8.85546875" defaultRowHeight="15"/>
  <cols>
    <col min="1" max="1" width="12.7109375" style="1" bestFit="1" customWidth="1"/>
    <col min="2" max="2" width="16.7109375" style="1" customWidth="1"/>
    <col min="3" max="3" width="32.7109375" style="1" bestFit="1" customWidth="1"/>
    <col min="4" max="5" width="25.7109375" style="1" customWidth="1"/>
    <col min="6" max="7" width="16.7109375" style="1" customWidth="1"/>
    <col min="8" max="8" width="12.7109375" style="1" customWidth="1"/>
  </cols>
  <sheetData>
    <row r="1" spans="1:8" ht="60" customHeight="1">
      <c r="A1" s="8" t="s">
        <v>3</v>
      </c>
      <c r="B1" s="3" t="s">
        <v>12</v>
      </c>
      <c r="C1" s="3" t="s">
        <v>13</v>
      </c>
      <c r="D1" s="4" t="s">
        <v>14</v>
      </c>
      <c r="E1" s="3" t="s">
        <v>15</v>
      </c>
      <c r="F1" s="5" t="s">
        <v>16</v>
      </c>
      <c r="G1" s="5" t="s">
        <v>17</v>
      </c>
      <c r="H1" s="3" t="s">
        <v>18</v>
      </c>
    </row>
    <row r="2" spans="1:8">
      <c r="A2" s="1" t="s">
        <v>6</v>
      </c>
      <c r="B2" s="1">
        <v>302011025</v>
      </c>
      <c r="C2" s="1" t="s">
        <v>20</v>
      </c>
      <c r="D2" s="1">
        <v>30201102516</v>
      </c>
      <c r="E2" s="1">
        <v>3102516</v>
      </c>
      <c r="F2" s="1">
        <v>82</v>
      </c>
      <c r="G2" s="1">
        <v>83</v>
      </c>
      <c r="H2" s="6">
        <f t="shared" ref="H2" si="0">(G2-F2)/F2</f>
        <v>1.2195121951219513E-2</v>
      </c>
    </row>
    <row r="3" spans="1:8">
      <c r="A3" s="1" t="s">
        <v>6</v>
      </c>
      <c r="B3" s="1">
        <v>302021031</v>
      </c>
      <c r="C3" s="1" t="s">
        <v>21</v>
      </c>
      <c r="D3" s="1">
        <v>30202103101</v>
      </c>
      <c r="E3" s="1">
        <v>3103101</v>
      </c>
      <c r="F3" s="1">
        <v>454</v>
      </c>
      <c r="G3" s="1">
        <v>459</v>
      </c>
      <c r="H3" s="6">
        <f t="shared" ref="H3:H5" si="1">(G3-F3)/F3</f>
        <v>1.1013215859030838E-2</v>
      </c>
    </row>
    <row r="4" spans="1:8">
      <c r="A4" s="1" t="s">
        <v>6</v>
      </c>
      <c r="B4" s="1">
        <v>302021031</v>
      </c>
      <c r="C4" s="1" t="s">
        <v>21</v>
      </c>
      <c r="D4" s="1">
        <v>30202103102</v>
      </c>
      <c r="E4" s="1">
        <v>3103102</v>
      </c>
      <c r="F4" s="1">
        <v>432</v>
      </c>
      <c r="G4" s="1">
        <v>459</v>
      </c>
      <c r="H4" s="6">
        <f t="shared" si="1"/>
        <v>6.25E-2</v>
      </c>
    </row>
    <row r="5" spans="1:8">
      <c r="A5" s="1" t="s">
        <v>6</v>
      </c>
      <c r="B5" s="1">
        <v>302021031</v>
      </c>
      <c r="C5" s="1" t="s">
        <v>21</v>
      </c>
      <c r="D5" s="1">
        <v>30202103103</v>
      </c>
      <c r="E5" s="1">
        <v>3103103</v>
      </c>
      <c r="F5" s="1">
        <v>280</v>
      </c>
      <c r="G5" s="1">
        <v>281</v>
      </c>
      <c r="H5" s="6">
        <f t="shared" si="1"/>
        <v>3.5714285714285713E-3</v>
      </c>
    </row>
    <row r="6" spans="1:8">
      <c r="A6" s="1" t="s">
        <v>6</v>
      </c>
      <c r="B6" s="1">
        <v>302021031</v>
      </c>
      <c r="C6" s="1" t="s">
        <v>21</v>
      </c>
      <c r="D6" s="1">
        <v>30202103125</v>
      </c>
      <c r="E6" s="1">
        <v>3103125</v>
      </c>
      <c r="F6" s="1">
        <v>346</v>
      </c>
      <c r="G6" s="1">
        <v>335</v>
      </c>
      <c r="H6" s="6">
        <f t="shared" ref="H6:H21" si="2">(G6-F6)/F6</f>
        <v>-3.1791907514450865E-2</v>
      </c>
    </row>
    <row r="7" spans="1:8">
      <c r="A7" s="1" t="s">
        <v>6</v>
      </c>
      <c r="B7" s="1">
        <v>302021031</v>
      </c>
      <c r="C7" s="1" t="s">
        <v>21</v>
      </c>
      <c r="D7" s="1">
        <v>30202103126</v>
      </c>
      <c r="E7" s="1">
        <v>3103126</v>
      </c>
      <c r="F7" s="1">
        <v>329</v>
      </c>
      <c r="G7" s="1">
        <v>319</v>
      </c>
      <c r="H7" s="6">
        <f t="shared" si="2"/>
        <v>-3.0395136778115502E-2</v>
      </c>
    </row>
    <row r="8" spans="1:8">
      <c r="A8" s="1" t="s">
        <v>6</v>
      </c>
      <c r="B8" s="1">
        <v>302021031</v>
      </c>
      <c r="C8" s="1" t="s">
        <v>21</v>
      </c>
      <c r="D8" s="1">
        <v>30202103127</v>
      </c>
      <c r="E8" s="1">
        <v>3103127</v>
      </c>
      <c r="F8" s="1">
        <v>386</v>
      </c>
      <c r="G8" s="1">
        <v>381</v>
      </c>
      <c r="H8" s="6">
        <f t="shared" si="2"/>
        <v>-1.2953367875647668E-2</v>
      </c>
    </row>
    <row r="9" spans="1:8">
      <c r="A9" s="1" t="s">
        <v>6</v>
      </c>
      <c r="B9" s="1">
        <v>302021031</v>
      </c>
      <c r="C9" s="1" t="s">
        <v>21</v>
      </c>
      <c r="D9" s="1">
        <v>30202103128</v>
      </c>
      <c r="E9" s="1">
        <v>3103128</v>
      </c>
      <c r="F9" s="1">
        <v>245</v>
      </c>
      <c r="G9" s="1">
        <v>251</v>
      </c>
      <c r="H9" s="6">
        <f t="shared" si="2"/>
        <v>2.4489795918367346E-2</v>
      </c>
    </row>
    <row r="10" spans="1:8">
      <c r="A10" s="1" t="s">
        <v>6</v>
      </c>
      <c r="B10" s="1">
        <v>302021031</v>
      </c>
      <c r="C10" s="1" t="s">
        <v>21</v>
      </c>
      <c r="D10" s="1">
        <v>30202103129</v>
      </c>
      <c r="E10" s="1">
        <v>3103129</v>
      </c>
      <c r="F10" s="1">
        <v>282</v>
      </c>
      <c r="G10" s="1">
        <v>282</v>
      </c>
      <c r="H10" s="6">
        <f t="shared" si="2"/>
        <v>0</v>
      </c>
    </row>
    <row r="11" spans="1:8">
      <c r="A11" s="1" t="s">
        <v>6</v>
      </c>
      <c r="B11" s="1">
        <v>302021031</v>
      </c>
      <c r="C11" s="1" t="s">
        <v>21</v>
      </c>
      <c r="D11" s="1">
        <v>30202103130</v>
      </c>
      <c r="E11" s="1">
        <v>3103130</v>
      </c>
      <c r="F11" s="1">
        <v>265</v>
      </c>
      <c r="G11" s="1">
        <v>281</v>
      </c>
      <c r="H11" s="6">
        <f t="shared" si="2"/>
        <v>6.0377358490566038E-2</v>
      </c>
    </row>
    <row r="12" spans="1:8">
      <c r="A12" s="1" t="s">
        <v>6</v>
      </c>
      <c r="B12" s="1">
        <v>302021031</v>
      </c>
      <c r="C12" s="1" t="s">
        <v>21</v>
      </c>
      <c r="D12" s="1">
        <v>30202103131</v>
      </c>
      <c r="E12" s="1">
        <v>3103131</v>
      </c>
      <c r="F12" s="1">
        <v>298</v>
      </c>
      <c r="G12" s="1">
        <v>302</v>
      </c>
      <c r="H12" s="6">
        <f t="shared" si="2"/>
        <v>1.3422818791946308E-2</v>
      </c>
    </row>
    <row r="13" spans="1:8">
      <c r="A13" s="1" t="s">
        <v>6</v>
      </c>
      <c r="B13" s="1">
        <v>302021032</v>
      </c>
      <c r="C13" s="1" t="s">
        <v>22</v>
      </c>
      <c r="D13" s="1">
        <v>30202103206</v>
      </c>
      <c r="E13" s="1">
        <v>3103206</v>
      </c>
      <c r="F13" s="1">
        <v>267</v>
      </c>
      <c r="G13" s="1">
        <v>274</v>
      </c>
      <c r="H13" s="6">
        <f t="shared" si="2"/>
        <v>2.6217228464419477E-2</v>
      </c>
    </row>
    <row r="14" spans="1:8">
      <c r="A14" s="1" t="s">
        <v>6</v>
      </c>
      <c r="B14" s="1">
        <v>302021032</v>
      </c>
      <c r="C14" s="1" t="s">
        <v>22</v>
      </c>
      <c r="D14" s="1">
        <v>30202103209</v>
      </c>
      <c r="E14" s="1">
        <v>3103209</v>
      </c>
      <c r="F14" s="1">
        <v>258</v>
      </c>
      <c r="G14" s="1">
        <v>270</v>
      </c>
      <c r="H14" s="6">
        <f t="shared" si="2"/>
        <v>4.6511627906976744E-2</v>
      </c>
    </row>
    <row r="15" spans="1:8">
      <c r="A15" s="1" t="s">
        <v>6</v>
      </c>
      <c r="B15" s="1">
        <v>302021032</v>
      </c>
      <c r="C15" s="1" t="s">
        <v>22</v>
      </c>
      <c r="D15" s="1">
        <v>30202103217</v>
      </c>
      <c r="E15" s="1">
        <v>3103217</v>
      </c>
      <c r="F15" s="1">
        <v>8</v>
      </c>
      <c r="G15" s="1">
        <v>8</v>
      </c>
      <c r="H15" s="6">
        <f t="shared" si="2"/>
        <v>0</v>
      </c>
    </row>
    <row r="16" spans="1:8">
      <c r="A16" s="1" t="s">
        <v>6</v>
      </c>
      <c r="B16" s="1">
        <v>302021032</v>
      </c>
      <c r="C16" s="1" t="s">
        <v>22</v>
      </c>
      <c r="D16" s="1">
        <v>30202103218</v>
      </c>
      <c r="E16" s="1">
        <v>3103218</v>
      </c>
      <c r="F16" s="1">
        <v>268</v>
      </c>
      <c r="G16" s="1">
        <v>274</v>
      </c>
      <c r="H16" s="6">
        <f t="shared" si="2"/>
        <v>2.2388059701492536E-2</v>
      </c>
    </row>
    <row r="17" spans="1:8">
      <c r="A17" s="1" t="s">
        <v>6</v>
      </c>
      <c r="B17" s="1">
        <v>302021032</v>
      </c>
      <c r="C17" s="1" t="s">
        <v>22</v>
      </c>
      <c r="D17" s="1">
        <v>30202103219</v>
      </c>
      <c r="E17" s="1">
        <v>3103219</v>
      </c>
      <c r="F17" s="1">
        <v>314</v>
      </c>
      <c r="G17" s="1">
        <v>314</v>
      </c>
      <c r="H17" s="6">
        <f t="shared" si="2"/>
        <v>0</v>
      </c>
    </row>
    <row r="18" spans="1:8">
      <c r="A18" s="1" t="s">
        <v>6</v>
      </c>
      <c r="B18" s="1">
        <v>302021032</v>
      </c>
      <c r="C18" s="1" t="s">
        <v>22</v>
      </c>
      <c r="D18" s="1">
        <v>30202103220</v>
      </c>
      <c r="E18" s="1">
        <v>3103220</v>
      </c>
      <c r="F18" s="1">
        <v>4</v>
      </c>
      <c r="G18" s="1">
        <v>4</v>
      </c>
      <c r="H18" s="6">
        <f t="shared" si="2"/>
        <v>0</v>
      </c>
    </row>
    <row r="19" spans="1:8">
      <c r="A19" s="1" t="s">
        <v>6</v>
      </c>
      <c r="B19" s="1">
        <v>302021032</v>
      </c>
      <c r="C19" s="1" t="s">
        <v>22</v>
      </c>
      <c r="D19" s="1">
        <v>30202103221</v>
      </c>
      <c r="E19" s="1">
        <v>3103221</v>
      </c>
      <c r="F19" s="1">
        <v>231</v>
      </c>
      <c r="G19" s="1">
        <v>223</v>
      </c>
      <c r="H19" s="6">
        <f t="shared" si="2"/>
        <v>-3.4632034632034632E-2</v>
      </c>
    </row>
    <row r="20" spans="1:8">
      <c r="A20" s="1" t="s">
        <v>6</v>
      </c>
      <c r="B20" s="1">
        <v>302021032</v>
      </c>
      <c r="C20" s="1" t="s">
        <v>22</v>
      </c>
      <c r="D20" s="1">
        <v>30202103223</v>
      </c>
      <c r="E20" s="1">
        <v>3103223</v>
      </c>
      <c r="F20" s="1">
        <v>0</v>
      </c>
      <c r="G20" s="1">
        <v>0</v>
      </c>
      <c r="H20" s="6">
        <v>0</v>
      </c>
    </row>
    <row r="21" spans="1:8">
      <c r="A21" s="1" t="s">
        <v>6</v>
      </c>
      <c r="B21" s="1">
        <v>302021032</v>
      </c>
      <c r="C21" s="1" t="s">
        <v>22</v>
      </c>
      <c r="D21" s="1">
        <v>30202103225</v>
      </c>
      <c r="E21" s="1">
        <v>3103225</v>
      </c>
      <c r="F21" s="1">
        <v>4</v>
      </c>
      <c r="G21" s="1">
        <v>4</v>
      </c>
      <c r="H21" s="6">
        <f t="shared" si="2"/>
        <v>0</v>
      </c>
    </row>
    <row r="22" spans="1:8">
      <c r="A22" s="1" t="s">
        <v>6</v>
      </c>
      <c r="B22" s="1">
        <v>302031036</v>
      </c>
      <c r="C22" s="1" t="s">
        <v>23</v>
      </c>
      <c r="D22" s="1">
        <v>30203103603</v>
      </c>
      <c r="E22" s="1">
        <v>3103603</v>
      </c>
      <c r="F22" s="1">
        <v>0</v>
      </c>
      <c r="G22" s="1">
        <v>0</v>
      </c>
      <c r="H22" s="6">
        <v>0</v>
      </c>
    </row>
    <row r="23" spans="1:8">
      <c r="A23" s="1" t="s">
        <v>6</v>
      </c>
      <c r="B23" s="1">
        <v>302031037</v>
      </c>
      <c r="C23" s="1" t="s">
        <v>24</v>
      </c>
      <c r="D23" s="1">
        <v>30203103705</v>
      </c>
      <c r="E23" s="1">
        <v>3103705</v>
      </c>
      <c r="F23" s="1">
        <v>257</v>
      </c>
      <c r="G23" s="1">
        <v>338</v>
      </c>
      <c r="H23" s="6">
        <f t="shared" ref="H23:H26" si="3">(G23-F23)/F23</f>
        <v>0.31517509727626458</v>
      </c>
    </row>
    <row r="24" spans="1:8">
      <c r="A24" s="1" t="s">
        <v>6</v>
      </c>
      <c r="B24" s="1">
        <v>302031037</v>
      </c>
      <c r="C24" s="1" t="s">
        <v>24</v>
      </c>
      <c r="D24" s="1">
        <v>30203103706</v>
      </c>
      <c r="E24" s="1">
        <v>3103706</v>
      </c>
      <c r="F24" s="1">
        <v>170</v>
      </c>
      <c r="G24" s="1">
        <v>225</v>
      </c>
      <c r="H24" s="6">
        <f t="shared" si="3"/>
        <v>0.3235294117647059</v>
      </c>
    </row>
    <row r="25" spans="1:8">
      <c r="A25" s="1" t="s">
        <v>6</v>
      </c>
      <c r="B25" s="1">
        <v>302031037</v>
      </c>
      <c r="C25" s="1" t="s">
        <v>24</v>
      </c>
      <c r="D25" s="1">
        <v>30203103707</v>
      </c>
      <c r="E25" s="1">
        <v>3103707</v>
      </c>
      <c r="F25" s="1">
        <v>323</v>
      </c>
      <c r="G25" s="1">
        <v>368</v>
      </c>
      <c r="H25" s="6">
        <f t="shared" si="3"/>
        <v>0.13931888544891641</v>
      </c>
    </row>
    <row r="26" spans="1:8">
      <c r="A26" s="1" t="s">
        <v>6</v>
      </c>
      <c r="B26" s="1">
        <v>302031037</v>
      </c>
      <c r="C26" s="1" t="s">
        <v>24</v>
      </c>
      <c r="D26" s="1">
        <v>30203103708</v>
      </c>
      <c r="E26" s="1">
        <v>3103708</v>
      </c>
      <c r="F26" s="1">
        <v>801</v>
      </c>
      <c r="G26" s="1">
        <v>1126</v>
      </c>
      <c r="H26" s="6">
        <f t="shared" si="3"/>
        <v>0.40574282147315854</v>
      </c>
    </row>
    <row r="27" spans="1:8">
      <c r="A27" s="1" t="s">
        <v>6</v>
      </c>
      <c r="B27" s="1">
        <v>304041098</v>
      </c>
      <c r="C27" s="1" t="s">
        <v>25</v>
      </c>
      <c r="D27" s="1">
        <v>30404109801</v>
      </c>
      <c r="E27" s="1">
        <v>3109801</v>
      </c>
      <c r="F27" s="1">
        <v>221</v>
      </c>
      <c r="G27" s="1">
        <v>214</v>
      </c>
      <c r="H27" s="6">
        <f t="shared" ref="H27:H32" si="4">(G27-F27)/F27</f>
        <v>-3.1674208144796379E-2</v>
      </c>
    </row>
    <row r="28" spans="1:8">
      <c r="A28" s="1" t="s">
        <v>6</v>
      </c>
      <c r="B28" s="1">
        <v>304041098</v>
      </c>
      <c r="C28" s="1" t="s">
        <v>25</v>
      </c>
      <c r="D28" s="1">
        <v>30404109802</v>
      </c>
      <c r="E28" s="1">
        <v>3109802</v>
      </c>
      <c r="F28" s="1">
        <v>337</v>
      </c>
      <c r="G28" s="1">
        <v>332</v>
      </c>
      <c r="H28" s="6">
        <f t="shared" si="4"/>
        <v>-1.483679525222552E-2</v>
      </c>
    </row>
    <row r="29" spans="1:8">
      <c r="A29" s="1" t="s">
        <v>6</v>
      </c>
      <c r="B29" s="1">
        <v>304041098</v>
      </c>
      <c r="C29" s="1" t="s">
        <v>25</v>
      </c>
      <c r="D29" s="1">
        <v>30404109803</v>
      </c>
      <c r="E29" s="1">
        <v>3109803</v>
      </c>
      <c r="F29" s="1">
        <v>461</v>
      </c>
      <c r="G29" s="1">
        <v>475</v>
      </c>
      <c r="H29" s="6">
        <f t="shared" si="4"/>
        <v>3.0368763557483729E-2</v>
      </c>
    </row>
    <row r="30" spans="1:8">
      <c r="A30" s="1" t="s">
        <v>6</v>
      </c>
      <c r="B30" s="1">
        <v>304041098</v>
      </c>
      <c r="C30" s="1" t="s">
        <v>25</v>
      </c>
      <c r="D30" s="1">
        <v>30404109809</v>
      </c>
      <c r="E30" s="1">
        <v>3109809</v>
      </c>
      <c r="F30" s="1">
        <v>423</v>
      </c>
      <c r="G30" s="1">
        <v>428</v>
      </c>
      <c r="H30" s="6">
        <f t="shared" si="4"/>
        <v>1.1820330969267139E-2</v>
      </c>
    </row>
    <row r="31" spans="1:8">
      <c r="A31" s="1" t="s">
        <v>6</v>
      </c>
      <c r="B31" s="1">
        <v>304041098</v>
      </c>
      <c r="C31" s="1" t="s">
        <v>25</v>
      </c>
      <c r="D31" s="1">
        <v>30404109811</v>
      </c>
      <c r="E31" s="1">
        <v>3109811</v>
      </c>
      <c r="F31" s="1">
        <v>278</v>
      </c>
      <c r="G31" s="1">
        <v>285</v>
      </c>
      <c r="H31" s="6">
        <f t="shared" si="4"/>
        <v>2.5179856115107913E-2</v>
      </c>
    </row>
    <row r="32" spans="1:8">
      <c r="A32" s="1" t="s">
        <v>6</v>
      </c>
      <c r="B32" s="1">
        <v>304041098</v>
      </c>
      <c r="C32" s="1" t="s">
        <v>25</v>
      </c>
      <c r="D32" s="1">
        <v>30404109812</v>
      </c>
      <c r="E32" s="1">
        <v>3109812</v>
      </c>
      <c r="F32" s="1">
        <v>570</v>
      </c>
      <c r="G32" s="1">
        <v>598</v>
      </c>
      <c r="H32" s="6">
        <f t="shared" si="4"/>
        <v>4.912280701754386E-2</v>
      </c>
    </row>
    <row r="33" spans="1:8">
      <c r="A33" s="1" t="s">
        <v>6</v>
      </c>
      <c r="B33" s="1">
        <v>305011105</v>
      </c>
      <c r="C33" s="1" t="s">
        <v>26</v>
      </c>
      <c r="D33" s="1">
        <v>30501110501</v>
      </c>
      <c r="E33" s="1">
        <v>3110501</v>
      </c>
      <c r="F33" s="1">
        <v>349</v>
      </c>
      <c r="G33" s="1">
        <v>406</v>
      </c>
      <c r="H33" s="6">
        <f t="shared" ref="H33:H48" si="5">(G33-F33)/F33</f>
        <v>0.16332378223495703</v>
      </c>
    </row>
    <row r="34" spans="1:8">
      <c r="A34" s="1" t="s">
        <v>6</v>
      </c>
      <c r="B34" s="1">
        <v>305011105</v>
      </c>
      <c r="C34" s="1" t="s">
        <v>26</v>
      </c>
      <c r="D34" s="1">
        <v>30501110505</v>
      </c>
      <c r="E34" s="1">
        <v>3110505</v>
      </c>
      <c r="F34" s="1">
        <v>82</v>
      </c>
      <c r="G34" s="1">
        <v>93</v>
      </c>
      <c r="H34" s="6">
        <f t="shared" si="5"/>
        <v>0.13414634146341464</v>
      </c>
    </row>
    <row r="35" spans="1:8">
      <c r="A35" s="1" t="s">
        <v>6</v>
      </c>
      <c r="B35" s="1">
        <v>305011105</v>
      </c>
      <c r="C35" s="1" t="s">
        <v>26</v>
      </c>
      <c r="D35" s="1">
        <v>30501110506</v>
      </c>
      <c r="E35" s="1">
        <v>3110506</v>
      </c>
      <c r="F35" s="1">
        <v>264</v>
      </c>
      <c r="G35" s="1">
        <v>307</v>
      </c>
      <c r="H35" s="6">
        <f t="shared" si="5"/>
        <v>0.16287878787878787</v>
      </c>
    </row>
    <row r="36" spans="1:8">
      <c r="A36" s="1" t="s">
        <v>6</v>
      </c>
      <c r="B36" s="1">
        <v>305011105</v>
      </c>
      <c r="C36" s="1" t="s">
        <v>26</v>
      </c>
      <c r="D36" s="1">
        <v>30501110508</v>
      </c>
      <c r="E36" s="1">
        <v>3110508</v>
      </c>
      <c r="F36" s="1">
        <v>167</v>
      </c>
      <c r="G36" s="1">
        <v>188</v>
      </c>
      <c r="H36" s="6">
        <f t="shared" si="5"/>
        <v>0.12574850299401197</v>
      </c>
    </row>
    <row r="37" spans="1:8">
      <c r="A37" s="1" t="s">
        <v>6</v>
      </c>
      <c r="B37" s="1">
        <v>305011105</v>
      </c>
      <c r="C37" s="1" t="s">
        <v>26</v>
      </c>
      <c r="D37" s="1">
        <v>30501110513</v>
      </c>
      <c r="E37" s="1">
        <v>3110513</v>
      </c>
      <c r="F37" s="1">
        <v>71</v>
      </c>
      <c r="G37" s="1">
        <v>82</v>
      </c>
      <c r="H37" s="6">
        <f t="shared" si="5"/>
        <v>0.15492957746478872</v>
      </c>
    </row>
    <row r="38" spans="1:8">
      <c r="A38" s="1" t="s">
        <v>6</v>
      </c>
      <c r="B38" s="1">
        <v>305011105</v>
      </c>
      <c r="C38" s="1" t="s">
        <v>26</v>
      </c>
      <c r="D38" s="1">
        <v>30501110515</v>
      </c>
      <c r="E38" s="1">
        <v>3110515</v>
      </c>
      <c r="F38" s="1">
        <v>371</v>
      </c>
      <c r="G38" s="1">
        <v>416</v>
      </c>
      <c r="H38" s="6">
        <f t="shared" si="5"/>
        <v>0.12129380053908356</v>
      </c>
    </row>
    <row r="39" spans="1:8">
      <c r="A39" s="1" t="s">
        <v>6</v>
      </c>
      <c r="B39" s="1">
        <v>305011105</v>
      </c>
      <c r="C39" s="1" t="s">
        <v>26</v>
      </c>
      <c r="D39" s="1">
        <v>30501110516</v>
      </c>
      <c r="E39" s="1">
        <v>3110516</v>
      </c>
      <c r="F39" s="1">
        <v>292</v>
      </c>
      <c r="G39" s="1">
        <v>328</v>
      </c>
      <c r="H39" s="6">
        <f t="shared" si="5"/>
        <v>0.12328767123287671</v>
      </c>
    </row>
    <row r="40" spans="1:8">
      <c r="A40" s="1" t="s">
        <v>6</v>
      </c>
      <c r="B40" s="1">
        <v>305011105</v>
      </c>
      <c r="C40" s="1" t="s">
        <v>26</v>
      </c>
      <c r="D40" s="1">
        <v>30501110517</v>
      </c>
      <c r="E40" s="1">
        <v>3110517</v>
      </c>
      <c r="F40" s="1">
        <v>225</v>
      </c>
      <c r="G40" s="1">
        <v>257</v>
      </c>
      <c r="H40" s="6">
        <f t="shared" si="5"/>
        <v>0.14222222222222222</v>
      </c>
    </row>
    <row r="41" spans="1:8">
      <c r="A41" s="1" t="s">
        <v>6</v>
      </c>
      <c r="B41" s="1">
        <v>305011105</v>
      </c>
      <c r="C41" s="1" t="s">
        <v>26</v>
      </c>
      <c r="D41" s="1">
        <v>30501110518</v>
      </c>
      <c r="E41" s="1">
        <v>3110518</v>
      </c>
      <c r="F41" s="1">
        <v>14</v>
      </c>
      <c r="G41" s="1">
        <v>14</v>
      </c>
      <c r="H41" s="6">
        <f t="shared" si="5"/>
        <v>0</v>
      </c>
    </row>
    <row r="42" spans="1:8">
      <c r="A42" s="1" t="s">
        <v>6</v>
      </c>
      <c r="B42" s="1">
        <v>305011105</v>
      </c>
      <c r="C42" s="1" t="s">
        <v>26</v>
      </c>
      <c r="D42" s="1">
        <v>30501110519</v>
      </c>
      <c r="E42" s="1">
        <v>3110519</v>
      </c>
      <c r="F42" s="1">
        <v>173</v>
      </c>
      <c r="G42" s="1">
        <v>202</v>
      </c>
      <c r="H42" s="6">
        <f t="shared" si="5"/>
        <v>0.16763005780346821</v>
      </c>
    </row>
    <row r="43" spans="1:8">
      <c r="A43" s="1" t="s">
        <v>6</v>
      </c>
      <c r="B43" s="1">
        <v>305011105</v>
      </c>
      <c r="C43" s="1" t="s">
        <v>26</v>
      </c>
      <c r="D43" s="1">
        <v>30501110520</v>
      </c>
      <c r="E43" s="1">
        <v>3110520</v>
      </c>
      <c r="F43" s="1">
        <v>540</v>
      </c>
      <c r="G43" s="1">
        <v>557</v>
      </c>
      <c r="H43" s="6">
        <f t="shared" si="5"/>
        <v>3.1481481481481478E-2</v>
      </c>
    </row>
    <row r="44" spans="1:8">
      <c r="A44" s="1" t="s">
        <v>6</v>
      </c>
      <c r="B44" s="1">
        <v>305011105</v>
      </c>
      <c r="C44" s="1" t="s">
        <v>26</v>
      </c>
      <c r="D44" s="1">
        <v>30501110521</v>
      </c>
      <c r="E44" s="1">
        <v>3110521</v>
      </c>
      <c r="F44" s="1">
        <v>0</v>
      </c>
      <c r="G44" s="1">
        <v>0</v>
      </c>
      <c r="H44" s="6">
        <v>0</v>
      </c>
    </row>
    <row r="45" spans="1:8">
      <c r="A45" s="1" t="s">
        <v>6</v>
      </c>
      <c r="B45" s="1">
        <v>305011105</v>
      </c>
      <c r="C45" s="1" t="s">
        <v>26</v>
      </c>
      <c r="D45" s="1">
        <v>30501110522</v>
      </c>
      <c r="E45" s="1">
        <v>3110522</v>
      </c>
      <c r="F45" s="1">
        <v>269</v>
      </c>
      <c r="G45" s="1">
        <v>305</v>
      </c>
      <c r="H45" s="6">
        <f t="shared" si="5"/>
        <v>0.13382899628252787</v>
      </c>
    </row>
    <row r="46" spans="1:8">
      <c r="A46" s="1" t="s">
        <v>6</v>
      </c>
      <c r="B46" s="1">
        <v>305011105</v>
      </c>
      <c r="C46" s="1" t="s">
        <v>26</v>
      </c>
      <c r="D46" s="1">
        <v>30501110523</v>
      </c>
      <c r="E46" s="1">
        <v>3110523</v>
      </c>
      <c r="F46" s="1">
        <v>203</v>
      </c>
      <c r="G46" s="1">
        <v>226</v>
      </c>
      <c r="H46" s="6">
        <f t="shared" si="5"/>
        <v>0.11330049261083744</v>
      </c>
    </row>
    <row r="47" spans="1:8">
      <c r="A47" s="1" t="s">
        <v>6</v>
      </c>
      <c r="B47" s="1">
        <v>305011105</v>
      </c>
      <c r="C47" s="1" t="s">
        <v>26</v>
      </c>
      <c r="D47" s="1">
        <v>30501110526</v>
      </c>
      <c r="E47" s="1">
        <v>3110526</v>
      </c>
      <c r="F47" s="1">
        <v>302</v>
      </c>
      <c r="G47" s="1">
        <v>363</v>
      </c>
      <c r="H47" s="6">
        <f t="shared" si="5"/>
        <v>0.20198675496688742</v>
      </c>
    </row>
    <row r="48" spans="1:8">
      <c r="A48" s="1" t="s">
        <v>6</v>
      </c>
      <c r="B48" s="1">
        <v>305011105</v>
      </c>
      <c r="C48" s="1" t="s">
        <v>26</v>
      </c>
      <c r="D48" s="1">
        <v>30501110527</v>
      </c>
      <c r="E48" s="1">
        <v>3110527</v>
      </c>
      <c r="F48" s="1">
        <v>535</v>
      </c>
      <c r="G48" s="1">
        <v>639</v>
      </c>
      <c r="H48" s="6">
        <f t="shared" si="5"/>
        <v>0.19439252336448598</v>
      </c>
    </row>
    <row r="49" spans="1:8">
      <c r="A49" s="1" t="s">
        <v>6</v>
      </c>
      <c r="B49" s="1">
        <v>305011105</v>
      </c>
      <c r="C49" s="1" t="s">
        <v>26</v>
      </c>
      <c r="D49" s="1">
        <v>30501110528</v>
      </c>
      <c r="E49" s="1">
        <v>3110528</v>
      </c>
      <c r="F49" s="1">
        <v>153</v>
      </c>
      <c r="G49" s="1">
        <v>175</v>
      </c>
      <c r="H49" s="6">
        <f t="shared" ref="H49:H80" si="6">(G49-F49)/F49</f>
        <v>0.1437908496732026</v>
      </c>
    </row>
    <row r="50" spans="1:8">
      <c r="A50" s="1" t="s">
        <v>6</v>
      </c>
      <c r="B50" s="1">
        <v>305011105</v>
      </c>
      <c r="C50" s="1" t="s">
        <v>26</v>
      </c>
      <c r="D50" s="1">
        <v>30501110529</v>
      </c>
      <c r="E50" s="1">
        <v>3110529</v>
      </c>
      <c r="F50" s="1">
        <v>299</v>
      </c>
      <c r="G50" s="1">
        <v>331</v>
      </c>
      <c r="H50" s="6">
        <f t="shared" si="6"/>
        <v>0.10702341137123746</v>
      </c>
    </row>
    <row r="51" spans="1:8">
      <c r="A51" s="1" t="s">
        <v>6</v>
      </c>
      <c r="B51" s="1">
        <v>305011105</v>
      </c>
      <c r="C51" s="1" t="s">
        <v>26</v>
      </c>
      <c r="D51" s="1">
        <v>30501110530</v>
      </c>
      <c r="E51" s="1">
        <v>3110530</v>
      </c>
      <c r="F51" s="1">
        <v>158</v>
      </c>
      <c r="G51" s="1">
        <v>177</v>
      </c>
      <c r="H51" s="6">
        <f t="shared" si="6"/>
        <v>0.12025316455696203</v>
      </c>
    </row>
    <row r="52" spans="1:8">
      <c r="A52" s="1" t="s">
        <v>6</v>
      </c>
      <c r="B52" s="1">
        <v>305011105</v>
      </c>
      <c r="C52" s="1" t="s">
        <v>26</v>
      </c>
      <c r="D52" s="1">
        <v>30501110531</v>
      </c>
      <c r="E52" s="1">
        <v>3110531</v>
      </c>
      <c r="F52" s="1">
        <v>169</v>
      </c>
      <c r="G52" s="1">
        <v>198</v>
      </c>
      <c r="H52" s="6">
        <f t="shared" si="6"/>
        <v>0.17159763313609466</v>
      </c>
    </row>
    <row r="53" spans="1:8">
      <c r="A53" s="1" t="s">
        <v>6</v>
      </c>
      <c r="B53" s="1">
        <v>305011105</v>
      </c>
      <c r="C53" s="1" t="s">
        <v>26</v>
      </c>
      <c r="D53" s="1">
        <v>30501110532</v>
      </c>
      <c r="E53" s="1">
        <v>3110532</v>
      </c>
      <c r="F53" s="1">
        <v>162</v>
      </c>
      <c r="G53" s="1">
        <v>190</v>
      </c>
      <c r="H53" s="6">
        <f t="shared" si="6"/>
        <v>0.1728395061728395</v>
      </c>
    </row>
    <row r="54" spans="1:8">
      <c r="A54" s="1" t="s">
        <v>6</v>
      </c>
      <c r="B54" s="1">
        <v>305011105</v>
      </c>
      <c r="C54" s="1" t="s">
        <v>26</v>
      </c>
      <c r="D54" s="1">
        <v>30501110533</v>
      </c>
      <c r="E54" s="1">
        <v>3110533</v>
      </c>
      <c r="F54" s="1">
        <v>230</v>
      </c>
      <c r="G54" s="1">
        <v>262</v>
      </c>
      <c r="H54" s="6">
        <f t="shared" si="6"/>
        <v>0.1391304347826087</v>
      </c>
    </row>
    <row r="55" spans="1:8">
      <c r="A55" s="1" t="s">
        <v>6</v>
      </c>
      <c r="B55" s="1">
        <v>305011105</v>
      </c>
      <c r="C55" s="1" t="s">
        <v>26</v>
      </c>
      <c r="D55" s="1">
        <v>30501110534</v>
      </c>
      <c r="E55" s="1">
        <v>3110534</v>
      </c>
      <c r="F55" s="1">
        <v>212</v>
      </c>
      <c r="G55" s="1">
        <v>219</v>
      </c>
      <c r="H55" s="6">
        <f t="shared" si="6"/>
        <v>3.3018867924528301E-2</v>
      </c>
    </row>
    <row r="56" spans="1:8">
      <c r="A56" s="1" t="s">
        <v>6</v>
      </c>
      <c r="B56" s="1">
        <v>305011105</v>
      </c>
      <c r="C56" s="1" t="s">
        <v>26</v>
      </c>
      <c r="D56" s="1">
        <v>30501110536</v>
      </c>
      <c r="E56" s="1">
        <v>3110536</v>
      </c>
      <c r="F56" s="1">
        <v>68</v>
      </c>
      <c r="G56" s="1">
        <v>79</v>
      </c>
      <c r="H56" s="6">
        <f t="shared" si="6"/>
        <v>0.16176470588235295</v>
      </c>
    </row>
    <row r="57" spans="1:8">
      <c r="A57" s="1" t="s">
        <v>6</v>
      </c>
      <c r="B57" s="1">
        <v>305011105</v>
      </c>
      <c r="C57" s="1" t="s">
        <v>26</v>
      </c>
      <c r="D57" s="1">
        <v>30501110537</v>
      </c>
      <c r="E57" s="1">
        <v>3110537</v>
      </c>
      <c r="F57" s="1">
        <v>451</v>
      </c>
      <c r="G57" s="1">
        <v>521</v>
      </c>
      <c r="H57" s="6">
        <f t="shared" si="6"/>
        <v>0.15521064301552107</v>
      </c>
    </row>
    <row r="58" spans="1:8">
      <c r="A58" s="1" t="s">
        <v>6</v>
      </c>
      <c r="B58" s="1">
        <v>305011105</v>
      </c>
      <c r="C58" s="1" t="s">
        <v>26</v>
      </c>
      <c r="D58" s="1">
        <v>30501110538</v>
      </c>
      <c r="E58" s="1">
        <v>3110538</v>
      </c>
      <c r="F58" s="1">
        <v>168</v>
      </c>
      <c r="G58" s="1">
        <v>207</v>
      </c>
      <c r="H58" s="6">
        <f t="shared" si="6"/>
        <v>0.23214285714285715</v>
      </c>
    </row>
    <row r="59" spans="1:8">
      <c r="A59" s="1" t="s">
        <v>6</v>
      </c>
      <c r="B59" s="1">
        <v>305011105</v>
      </c>
      <c r="C59" s="1" t="s">
        <v>26</v>
      </c>
      <c r="D59" s="1">
        <v>30501110539</v>
      </c>
      <c r="E59" s="1">
        <v>3110539</v>
      </c>
      <c r="F59" s="1">
        <v>141</v>
      </c>
      <c r="G59" s="1">
        <v>170</v>
      </c>
      <c r="H59" s="6">
        <f t="shared" si="6"/>
        <v>0.20567375886524822</v>
      </c>
    </row>
    <row r="60" spans="1:8">
      <c r="A60" s="1" t="s">
        <v>6</v>
      </c>
      <c r="B60" s="1">
        <v>305011105</v>
      </c>
      <c r="C60" s="1" t="s">
        <v>26</v>
      </c>
      <c r="D60" s="1">
        <v>30501110540</v>
      </c>
      <c r="E60" s="1">
        <v>3110540</v>
      </c>
      <c r="F60" s="1">
        <v>213</v>
      </c>
      <c r="G60" s="1">
        <v>238</v>
      </c>
      <c r="H60" s="6">
        <f t="shared" si="6"/>
        <v>0.11737089201877934</v>
      </c>
    </row>
    <row r="61" spans="1:8">
      <c r="A61" s="1" t="s">
        <v>6</v>
      </c>
      <c r="B61" s="1">
        <v>305011105</v>
      </c>
      <c r="C61" s="1" t="s">
        <v>26</v>
      </c>
      <c r="D61" s="1">
        <v>30501110541</v>
      </c>
      <c r="E61" s="1">
        <v>3110541</v>
      </c>
      <c r="F61" s="1">
        <v>157</v>
      </c>
      <c r="G61" s="1">
        <v>180</v>
      </c>
      <c r="H61" s="6">
        <f t="shared" si="6"/>
        <v>0.1464968152866242</v>
      </c>
    </row>
    <row r="62" spans="1:8">
      <c r="A62" s="1" t="s">
        <v>6</v>
      </c>
      <c r="B62" s="1">
        <v>305011105</v>
      </c>
      <c r="C62" s="1" t="s">
        <v>26</v>
      </c>
      <c r="D62" s="1">
        <v>30501110542</v>
      </c>
      <c r="E62" s="1">
        <v>3110542</v>
      </c>
      <c r="F62" s="1">
        <v>143</v>
      </c>
      <c r="G62" s="1">
        <v>165</v>
      </c>
      <c r="H62" s="6">
        <f t="shared" si="6"/>
        <v>0.15384615384615385</v>
      </c>
    </row>
    <row r="63" spans="1:8">
      <c r="A63" s="1" t="s">
        <v>6</v>
      </c>
      <c r="B63" s="1">
        <v>305011106</v>
      </c>
      <c r="C63" s="1" t="s">
        <v>27</v>
      </c>
      <c r="D63" s="1">
        <v>30501110601</v>
      </c>
      <c r="E63" s="1">
        <v>3110601</v>
      </c>
      <c r="F63" s="1">
        <v>88</v>
      </c>
      <c r="G63" s="1">
        <v>93</v>
      </c>
      <c r="H63" s="6">
        <f t="shared" si="6"/>
        <v>5.6818181818181816E-2</v>
      </c>
    </row>
    <row r="64" spans="1:8">
      <c r="A64" s="1" t="s">
        <v>6</v>
      </c>
      <c r="B64" s="1">
        <v>305011106</v>
      </c>
      <c r="C64" s="1" t="s">
        <v>27</v>
      </c>
      <c r="D64" s="1">
        <v>30501110604</v>
      </c>
      <c r="E64" s="1">
        <v>3110604</v>
      </c>
      <c r="F64" s="1">
        <v>373</v>
      </c>
      <c r="G64" s="1">
        <v>409</v>
      </c>
      <c r="H64" s="6">
        <f t="shared" si="6"/>
        <v>9.6514745308310987E-2</v>
      </c>
    </row>
    <row r="65" spans="1:8">
      <c r="A65" s="1" t="s">
        <v>6</v>
      </c>
      <c r="B65" s="1">
        <v>305011106</v>
      </c>
      <c r="C65" s="1" t="s">
        <v>27</v>
      </c>
      <c r="D65" s="1">
        <v>30501110606</v>
      </c>
      <c r="E65" s="1">
        <v>3110606</v>
      </c>
      <c r="F65" s="1">
        <v>390</v>
      </c>
      <c r="G65" s="1">
        <v>388</v>
      </c>
      <c r="H65" s="6">
        <f t="shared" si="6"/>
        <v>-5.1282051282051282E-3</v>
      </c>
    </row>
    <row r="66" spans="1:8">
      <c r="A66" s="1" t="s">
        <v>6</v>
      </c>
      <c r="B66" s="1">
        <v>305011106</v>
      </c>
      <c r="C66" s="1" t="s">
        <v>27</v>
      </c>
      <c r="D66" s="1">
        <v>30501110607</v>
      </c>
      <c r="E66" s="1">
        <v>3110607</v>
      </c>
      <c r="F66" s="1">
        <v>377</v>
      </c>
      <c r="G66" s="1">
        <v>392</v>
      </c>
      <c r="H66" s="6">
        <f t="shared" si="6"/>
        <v>3.9787798408488062E-2</v>
      </c>
    </row>
    <row r="67" spans="1:8">
      <c r="A67" s="1" t="s">
        <v>6</v>
      </c>
      <c r="B67" s="1">
        <v>305011106</v>
      </c>
      <c r="C67" s="1" t="s">
        <v>27</v>
      </c>
      <c r="D67" s="1">
        <v>30501110610</v>
      </c>
      <c r="E67" s="1">
        <v>3110610</v>
      </c>
      <c r="F67" s="1">
        <v>348</v>
      </c>
      <c r="G67" s="1">
        <v>359</v>
      </c>
      <c r="H67" s="6">
        <f t="shared" si="6"/>
        <v>3.1609195402298854E-2</v>
      </c>
    </row>
    <row r="68" spans="1:8">
      <c r="A68" s="1" t="s">
        <v>6</v>
      </c>
      <c r="B68" s="1">
        <v>305011106</v>
      </c>
      <c r="C68" s="1" t="s">
        <v>27</v>
      </c>
      <c r="D68" s="1">
        <v>30501110611</v>
      </c>
      <c r="E68" s="1">
        <v>3110611</v>
      </c>
      <c r="F68" s="1">
        <v>333</v>
      </c>
      <c r="G68" s="1">
        <v>377</v>
      </c>
      <c r="H68" s="6">
        <f t="shared" si="6"/>
        <v>0.13213213213213212</v>
      </c>
    </row>
    <row r="69" spans="1:8">
      <c r="A69" s="1" t="s">
        <v>6</v>
      </c>
      <c r="B69" s="1">
        <v>305011106</v>
      </c>
      <c r="C69" s="1" t="s">
        <v>27</v>
      </c>
      <c r="D69" s="1">
        <v>30501110612</v>
      </c>
      <c r="E69" s="1">
        <v>3110612</v>
      </c>
      <c r="F69" s="1">
        <v>359</v>
      </c>
      <c r="G69" s="1">
        <v>412</v>
      </c>
      <c r="H69" s="6">
        <f t="shared" si="6"/>
        <v>0.14763231197771587</v>
      </c>
    </row>
    <row r="70" spans="1:8">
      <c r="A70" s="1" t="s">
        <v>6</v>
      </c>
      <c r="B70" s="1">
        <v>305011106</v>
      </c>
      <c r="C70" s="1" t="s">
        <v>27</v>
      </c>
      <c r="D70" s="1">
        <v>30501110614</v>
      </c>
      <c r="E70" s="1">
        <v>3110614</v>
      </c>
      <c r="F70" s="1">
        <v>278</v>
      </c>
      <c r="G70" s="1">
        <v>305</v>
      </c>
      <c r="H70" s="6">
        <f t="shared" si="6"/>
        <v>9.7122302158273388E-2</v>
      </c>
    </row>
    <row r="71" spans="1:8">
      <c r="A71" s="1" t="s">
        <v>6</v>
      </c>
      <c r="B71" s="1">
        <v>305011106</v>
      </c>
      <c r="C71" s="1" t="s">
        <v>27</v>
      </c>
      <c r="D71" s="1">
        <v>30501110615</v>
      </c>
      <c r="E71" s="1">
        <v>3110615</v>
      </c>
      <c r="F71" s="1">
        <v>391</v>
      </c>
      <c r="G71" s="1">
        <v>420</v>
      </c>
      <c r="H71" s="6">
        <f t="shared" si="6"/>
        <v>7.4168797953964194E-2</v>
      </c>
    </row>
    <row r="72" spans="1:8">
      <c r="A72" s="1" t="s">
        <v>6</v>
      </c>
      <c r="B72" s="1">
        <v>305011106</v>
      </c>
      <c r="C72" s="1" t="s">
        <v>27</v>
      </c>
      <c r="D72" s="1">
        <v>30501110616</v>
      </c>
      <c r="E72" s="1">
        <v>3110616</v>
      </c>
      <c r="F72" s="1">
        <v>432</v>
      </c>
      <c r="G72" s="1">
        <v>468</v>
      </c>
      <c r="H72" s="6">
        <f t="shared" si="6"/>
        <v>8.3333333333333329E-2</v>
      </c>
    </row>
    <row r="73" spans="1:8">
      <c r="A73" s="1" t="s">
        <v>6</v>
      </c>
      <c r="B73" s="1">
        <v>305011106</v>
      </c>
      <c r="C73" s="1" t="s">
        <v>27</v>
      </c>
      <c r="D73" s="1">
        <v>30501110617</v>
      </c>
      <c r="E73" s="1">
        <v>3110617</v>
      </c>
      <c r="F73" s="1">
        <v>376</v>
      </c>
      <c r="G73" s="1">
        <v>388</v>
      </c>
      <c r="H73" s="6">
        <f t="shared" si="6"/>
        <v>3.1914893617021274E-2</v>
      </c>
    </row>
    <row r="74" spans="1:8">
      <c r="A74" s="1" t="s">
        <v>6</v>
      </c>
      <c r="B74" s="1">
        <v>305011106</v>
      </c>
      <c r="C74" s="1" t="s">
        <v>27</v>
      </c>
      <c r="D74" s="1">
        <v>30501110618</v>
      </c>
      <c r="E74" s="1">
        <v>3110618</v>
      </c>
      <c r="F74" s="1">
        <v>258</v>
      </c>
      <c r="G74" s="1">
        <v>257</v>
      </c>
      <c r="H74" s="6">
        <f t="shared" si="6"/>
        <v>-3.875968992248062E-3</v>
      </c>
    </row>
    <row r="75" spans="1:8">
      <c r="A75" s="1" t="s">
        <v>6</v>
      </c>
      <c r="B75" s="1">
        <v>305011106</v>
      </c>
      <c r="C75" s="1" t="s">
        <v>27</v>
      </c>
      <c r="D75" s="1">
        <v>30501110619</v>
      </c>
      <c r="E75" s="1">
        <v>3110619</v>
      </c>
      <c r="F75" s="1">
        <v>601</v>
      </c>
      <c r="G75" s="1">
        <v>640</v>
      </c>
      <c r="H75" s="6">
        <f t="shared" si="6"/>
        <v>6.4891846921797003E-2</v>
      </c>
    </row>
    <row r="76" spans="1:8">
      <c r="A76" s="1" t="s">
        <v>6</v>
      </c>
      <c r="B76" s="1">
        <v>305011106</v>
      </c>
      <c r="C76" s="1" t="s">
        <v>27</v>
      </c>
      <c r="D76" s="1">
        <v>30501110620</v>
      </c>
      <c r="E76" s="1">
        <v>3110620</v>
      </c>
      <c r="F76" s="1">
        <v>298</v>
      </c>
      <c r="G76" s="1">
        <v>323</v>
      </c>
      <c r="H76" s="6">
        <f t="shared" si="6"/>
        <v>8.3892617449664433E-2</v>
      </c>
    </row>
    <row r="77" spans="1:8">
      <c r="A77" s="1" t="s">
        <v>6</v>
      </c>
      <c r="B77" s="1">
        <v>305011106</v>
      </c>
      <c r="C77" s="1" t="s">
        <v>27</v>
      </c>
      <c r="D77" s="1">
        <v>30501110621</v>
      </c>
      <c r="E77" s="1">
        <v>3110621</v>
      </c>
      <c r="F77" s="1">
        <v>199</v>
      </c>
      <c r="G77" s="1">
        <v>209</v>
      </c>
      <c r="H77" s="6">
        <f t="shared" si="6"/>
        <v>5.0251256281407038E-2</v>
      </c>
    </row>
    <row r="78" spans="1:8">
      <c r="A78" s="1" t="s">
        <v>6</v>
      </c>
      <c r="B78" s="1">
        <v>305011106</v>
      </c>
      <c r="C78" s="1" t="s">
        <v>27</v>
      </c>
      <c r="D78" s="1">
        <v>30501110622</v>
      </c>
      <c r="E78" s="1">
        <v>3110622</v>
      </c>
      <c r="F78" s="1">
        <v>160</v>
      </c>
      <c r="G78" s="1">
        <v>169</v>
      </c>
      <c r="H78" s="6">
        <f t="shared" si="6"/>
        <v>5.6250000000000001E-2</v>
      </c>
    </row>
    <row r="79" spans="1:8">
      <c r="A79" s="1" t="s">
        <v>6</v>
      </c>
      <c r="B79" s="1">
        <v>305011106</v>
      </c>
      <c r="C79" s="1" t="s">
        <v>27</v>
      </c>
      <c r="D79" s="1">
        <v>30501110623</v>
      </c>
      <c r="E79" s="1">
        <v>3110623</v>
      </c>
      <c r="F79" s="1">
        <v>262</v>
      </c>
      <c r="G79" s="1">
        <v>297</v>
      </c>
      <c r="H79" s="6">
        <f t="shared" si="6"/>
        <v>0.13358778625954199</v>
      </c>
    </row>
    <row r="80" spans="1:8">
      <c r="A80" s="1" t="s">
        <v>6</v>
      </c>
      <c r="B80" s="1">
        <v>305011106</v>
      </c>
      <c r="C80" s="1" t="s">
        <v>27</v>
      </c>
      <c r="D80" s="1">
        <v>30501110624</v>
      </c>
      <c r="E80" s="1">
        <v>3110624</v>
      </c>
      <c r="F80" s="1">
        <v>212</v>
      </c>
      <c r="G80" s="1">
        <v>221</v>
      </c>
      <c r="H80" s="6">
        <f t="shared" si="6"/>
        <v>4.2452830188679243E-2</v>
      </c>
    </row>
    <row r="81" spans="1:8">
      <c r="A81" s="1" t="s">
        <v>6</v>
      </c>
      <c r="B81" s="1">
        <v>305011109</v>
      </c>
      <c r="C81" s="1" t="s">
        <v>28</v>
      </c>
      <c r="D81" s="1">
        <v>30501110901</v>
      </c>
      <c r="E81" s="1">
        <v>3110901</v>
      </c>
      <c r="F81" s="1">
        <v>208</v>
      </c>
      <c r="G81" s="1">
        <v>207</v>
      </c>
      <c r="H81" s="6">
        <f t="shared" ref="H81:H111" si="7">(G81-F81)/F81</f>
        <v>-4.807692307692308E-3</v>
      </c>
    </row>
    <row r="82" spans="1:8">
      <c r="A82" s="1" t="s">
        <v>6</v>
      </c>
      <c r="B82" s="1">
        <v>305011109</v>
      </c>
      <c r="C82" s="1" t="s">
        <v>28</v>
      </c>
      <c r="D82" s="1">
        <v>30501110902</v>
      </c>
      <c r="E82" s="1">
        <v>3110902</v>
      </c>
      <c r="F82" s="1">
        <v>356</v>
      </c>
      <c r="G82" s="1">
        <v>375</v>
      </c>
      <c r="H82" s="6">
        <f t="shared" si="7"/>
        <v>5.3370786516853931E-2</v>
      </c>
    </row>
    <row r="83" spans="1:8">
      <c r="A83" s="1" t="s">
        <v>6</v>
      </c>
      <c r="B83" s="1">
        <v>305011109</v>
      </c>
      <c r="C83" s="1" t="s">
        <v>28</v>
      </c>
      <c r="D83" s="1">
        <v>30501110903</v>
      </c>
      <c r="E83" s="1">
        <v>3110903</v>
      </c>
      <c r="F83" s="1">
        <v>322</v>
      </c>
      <c r="G83" s="1">
        <v>325</v>
      </c>
      <c r="H83" s="6">
        <f t="shared" si="7"/>
        <v>9.316770186335404E-3</v>
      </c>
    </row>
    <row r="84" spans="1:8">
      <c r="A84" s="1" t="s">
        <v>6</v>
      </c>
      <c r="B84" s="1">
        <v>305011109</v>
      </c>
      <c r="C84" s="1" t="s">
        <v>28</v>
      </c>
      <c r="D84" s="1">
        <v>30501110904</v>
      </c>
      <c r="E84" s="1">
        <v>3110904</v>
      </c>
      <c r="F84" s="1">
        <v>221</v>
      </c>
      <c r="G84" s="1">
        <v>229</v>
      </c>
      <c r="H84" s="6">
        <f t="shared" si="7"/>
        <v>3.6199095022624438E-2</v>
      </c>
    </row>
    <row r="85" spans="1:8">
      <c r="A85" s="1" t="s">
        <v>6</v>
      </c>
      <c r="B85" s="1">
        <v>305011109</v>
      </c>
      <c r="C85" s="1" t="s">
        <v>28</v>
      </c>
      <c r="D85" s="1">
        <v>30501110905</v>
      </c>
      <c r="E85" s="1">
        <v>3110905</v>
      </c>
      <c r="F85" s="1">
        <v>255</v>
      </c>
      <c r="G85" s="1">
        <v>274</v>
      </c>
      <c r="H85" s="6">
        <f t="shared" si="7"/>
        <v>7.4509803921568626E-2</v>
      </c>
    </row>
    <row r="86" spans="1:8">
      <c r="A86" s="1" t="s">
        <v>6</v>
      </c>
      <c r="B86" s="1">
        <v>305011109</v>
      </c>
      <c r="C86" s="1" t="s">
        <v>28</v>
      </c>
      <c r="D86" s="1">
        <v>30501110906</v>
      </c>
      <c r="E86" s="1">
        <v>3110906</v>
      </c>
      <c r="F86" s="1">
        <v>250</v>
      </c>
      <c r="G86" s="1">
        <v>264</v>
      </c>
      <c r="H86" s="6">
        <f t="shared" si="7"/>
        <v>5.6000000000000001E-2</v>
      </c>
    </row>
    <row r="87" spans="1:8">
      <c r="A87" s="1" t="s">
        <v>6</v>
      </c>
      <c r="B87" s="1">
        <v>305011109</v>
      </c>
      <c r="C87" s="1" t="s">
        <v>28</v>
      </c>
      <c r="D87" s="1">
        <v>30501110907</v>
      </c>
      <c r="E87" s="1">
        <v>3110907</v>
      </c>
      <c r="F87" s="1">
        <v>238</v>
      </c>
      <c r="G87" s="1">
        <v>241</v>
      </c>
      <c r="H87" s="6">
        <f t="shared" si="7"/>
        <v>1.2605042016806723E-2</v>
      </c>
    </row>
    <row r="88" spans="1:8">
      <c r="A88" s="1" t="s">
        <v>6</v>
      </c>
      <c r="B88" s="1">
        <v>305011109</v>
      </c>
      <c r="C88" s="1" t="s">
        <v>28</v>
      </c>
      <c r="D88" s="1">
        <v>30501110908</v>
      </c>
      <c r="E88" s="1">
        <v>3110908</v>
      </c>
      <c r="F88" s="1">
        <v>313</v>
      </c>
      <c r="G88" s="1">
        <v>317</v>
      </c>
      <c r="H88" s="6">
        <f t="shared" si="7"/>
        <v>1.2779552715654952E-2</v>
      </c>
    </row>
    <row r="89" spans="1:8">
      <c r="A89" s="1" t="s">
        <v>6</v>
      </c>
      <c r="B89" s="1">
        <v>305011109</v>
      </c>
      <c r="C89" s="1" t="s">
        <v>28</v>
      </c>
      <c r="D89" s="1">
        <v>30501110909</v>
      </c>
      <c r="E89" s="1">
        <v>3110909</v>
      </c>
      <c r="F89" s="1">
        <v>207</v>
      </c>
      <c r="G89" s="1">
        <v>213</v>
      </c>
      <c r="H89" s="6">
        <f t="shared" si="7"/>
        <v>2.8985507246376812E-2</v>
      </c>
    </row>
    <row r="90" spans="1:8">
      <c r="A90" s="1" t="s">
        <v>6</v>
      </c>
      <c r="B90" s="1">
        <v>305011109</v>
      </c>
      <c r="C90" s="1" t="s">
        <v>28</v>
      </c>
      <c r="D90" s="1">
        <v>30501110910</v>
      </c>
      <c r="E90" s="1">
        <v>3110910</v>
      </c>
      <c r="F90" s="1">
        <v>517</v>
      </c>
      <c r="G90" s="1">
        <v>504</v>
      </c>
      <c r="H90" s="6">
        <f t="shared" si="7"/>
        <v>-2.5145067698259187E-2</v>
      </c>
    </row>
    <row r="91" spans="1:8">
      <c r="A91" s="1" t="s">
        <v>6</v>
      </c>
      <c r="B91" s="1">
        <v>305011109</v>
      </c>
      <c r="C91" s="1" t="s">
        <v>28</v>
      </c>
      <c r="D91" s="1">
        <v>30501110911</v>
      </c>
      <c r="E91" s="1">
        <v>3110911</v>
      </c>
      <c r="F91" s="1">
        <v>202</v>
      </c>
      <c r="G91" s="1">
        <v>208</v>
      </c>
      <c r="H91" s="6">
        <f t="shared" si="7"/>
        <v>2.9702970297029702E-2</v>
      </c>
    </row>
    <row r="92" spans="1:8">
      <c r="A92" s="1" t="s">
        <v>6</v>
      </c>
      <c r="B92" s="1">
        <v>305011109</v>
      </c>
      <c r="C92" s="1" t="s">
        <v>28</v>
      </c>
      <c r="D92" s="1">
        <v>30501110912</v>
      </c>
      <c r="E92" s="1">
        <v>3110912</v>
      </c>
      <c r="F92" s="1">
        <v>227</v>
      </c>
      <c r="G92" s="1">
        <v>236</v>
      </c>
      <c r="H92" s="6">
        <f t="shared" si="7"/>
        <v>3.9647577092511016E-2</v>
      </c>
    </row>
    <row r="93" spans="1:8">
      <c r="A93" s="1" t="s">
        <v>6</v>
      </c>
      <c r="B93" s="1">
        <v>305011109</v>
      </c>
      <c r="C93" s="1" t="s">
        <v>28</v>
      </c>
      <c r="D93" s="1">
        <v>30501110913</v>
      </c>
      <c r="E93" s="1">
        <v>3110913</v>
      </c>
      <c r="F93" s="1">
        <v>298</v>
      </c>
      <c r="G93" s="1">
        <v>314</v>
      </c>
      <c r="H93" s="6">
        <f t="shared" si="7"/>
        <v>5.3691275167785234E-2</v>
      </c>
    </row>
    <row r="94" spans="1:8">
      <c r="A94" s="1" t="s">
        <v>6</v>
      </c>
      <c r="B94" s="1">
        <v>305011109</v>
      </c>
      <c r="C94" s="1" t="s">
        <v>28</v>
      </c>
      <c r="D94" s="1">
        <v>30501110914</v>
      </c>
      <c r="E94" s="1">
        <v>3110914</v>
      </c>
      <c r="F94" s="1">
        <v>349</v>
      </c>
      <c r="G94" s="1">
        <v>371</v>
      </c>
      <c r="H94" s="6">
        <f t="shared" si="7"/>
        <v>6.3037249283667621E-2</v>
      </c>
    </row>
    <row r="95" spans="1:8">
      <c r="A95" s="1" t="s">
        <v>6</v>
      </c>
      <c r="B95" s="1">
        <v>305011109</v>
      </c>
      <c r="C95" s="1" t="s">
        <v>28</v>
      </c>
      <c r="D95" s="1">
        <v>30501110915</v>
      </c>
      <c r="E95" s="1">
        <v>3110915</v>
      </c>
      <c r="F95" s="1">
        <v>403</v>
      </c>
      <c r="G95" s="1">
        <v>407</v>
      </c>
      <c r="H95" s="6">
        <f t="shared" si="7"/>
        <v>9.9255583126550868E-3</v>
      </c>
    </row>
    <row r="96" spans="1:8">
      <c r="A96" s="1" t="s">
        <v>6</v>
      </c>
      <c r="B96" s="1">
        <v>305011109</v>
      </c>
      <c r="C96" s="1" t="s">
        <v>28</v>
      </c>
      <c r="D96" s="1">
        <v>30501110916</v>
      </c>
      <c r="E96" s="1">
        <v>3110916</v>
      </c>
      <c r="F96" s="1">
        <v>186</v>
      </c>
      <c r="G96" s="1">
        <v>198</v>
      </c>
      <c r="H96" s="6">
        <f t="shared" si="7"/>
        <v>6.4516129032258063E-2</v>
      </c>
    </row>
    <row r="97" spans="1:8">
      <c r="A97" s="1" t="s">
        <v>6</v>
      </c>
      <c r="B97" s="1">
        <v>305011109</v>
      </c>
      <c r="C97" s="1" t="s">
        <v>28</v>
      </c>
      <c r="D97" s="1">
        <v>30501110917</v>
      </c>
      <c r="E97" s="1">
        <v>3110917</v>
      </c>
      <c r="F97" s="1">
        <v>424</v>
      </c>
      <c r="G97" s="1">
        <v>433</v>
      </c>
      <c r="H97" s="6">
        <f t="shared" si="7"/>
        <v>2.1226415094339621E-2</v>
      </c>
    </row>
    <row r="98" spans="1:8">
      <c r="A98" s="1" t="s">
        <v>6</v>
      </c>
      <c r="B98" s="1">
        <v>305011109</v>
      </c>
      <c r="C98" s="1" t="s">
        <v>28</v>
      </c>
      <c r="D98" s="1">
        <v>30501110918</v>
      </c>
      <c r="E98" s="1">
        <v>3110918</v>
      </c>
      <c r="F98" s="1">
        <v>450</v>
      </c>
      <c r="G98" s="1">
        <v>450</v>
      </c>
      <c r="H98" s="6">
        <f t="shared" si="7"/>
        <v>0</v>
      </c>
    </row>
    <row r="99" spans="1:8">
      <c r="A99" s="1" t="s">
        <v>6</v>
      </c>
      <c r="B99" s="1">
        <v>305011109</v>
      </c>
      <c r="C99" s="1" t="s">
        <v>28</v>
      </c>
      <c r="D99" s="1">
        <v>30501110919</v>
      </c>
      <c r="E99" s="1">
        <v>3110919</v>
      </c>
      <c r="F99" s="1">
        <v>371</v>
      </c>
      <c r="G99" s="1">
        <v>375</v>
      </c>
      <c r="H99" s="6">
        <f t="shared" si="7"/>
        <v>1.078167115902965E-2</v>
      </c>
    </row>
    <row r="100" spans="1:8">
      <c r="A100" s="1" t="s">
        <v>6</v>
      </c>
      <c r="B100" s="1">
        <v>305011109</v>
      </c>
      <c r="C100" s="1" t="s">
        <v>28</v>
      </c>
      <c r="D100" s="1">
        <v>30501110920</v>
      </c>
      <c r="E100" s="1">
        <v>3110920</v>
      </c>
      <c r="F100" s="1">
        <v>157</v>
      </c>
      <c r="G100" s="1">
        <v>162</v>
      </c>
      <c r="H100" s="6">
        <f t="shared" si="7"/>
        <v>3.1847133757961783E-2</v>
      </c>
    </row>
    <row r="101" spans="1:8">
      <c r="A101" s="1" t="s">
        <v>6</v>
      </c>
      <c r="B101" s="1">
        <v>305011109</v>
      </c>
      <c r="C101" s="1" t="s">
        <v>28</v>
      </c>
      <c r="D101" s="1">
        <v>30501110921</v>
      </c>
      <c r="E101" s="1">
        <v>3110921</v>
      </c>
      <c r="F101" s="1">
        <v>410</v>
      </c>
      <c r="G101" s="1">
        <v>415</v>
      </c>
      <c r="H101" s="6">
        <f t="shared" si="7"/>
        <v>1.2195121951219513E-2</v>
      </c>
    </row>
    <row r="102" spans="1:8">
      <c r="A102" s="1" t="s">
        <v>6</v>
      </c>
      <c r="B102" s="1">
        <v>305011109</v>
      </c>
      <c r="C102" s="1" t="s">
        <v>28</v>
      </c>
      <c r="D102" s="1">
        <v>30501110922</v>
      </c>
      <c r="E102" s="1">
        <v>3110922</v>
      </c>
      <c r="F102" s="1">
        <v>268</v>
      </c>
      <c r="G102" s="1">
        <v>261</v>
      </c>
      <c r="H102" s="6">
        <f t="shared" si="7"/>
        <v>-2.6119402985074626E-2</v>
      </c>
    </row>
    <row r="103" spans="1:8">
      <c r="A103" s="1" t="s">
        <v>6</v>
      </c>
      <c r="B103" s="1">
        <v>305011109</v>
      </c>
      <c r="C103" s="1" t="s">
        <v>28</v>
      </c>
      <c r="D103" s="1">
        <v>30501110923</v>
      </c>
      <c r="E103" s="1">
        <v>3110923</v>
      </c>
      <c r="F103" s="1">
        <v>343</v>
      </c>
      <c r="G103" s="1">
        <v>363</v>
      </c>
      <c r="H103" s="6">
        <f t="shared" si="7"/>
        <v>5.8309037900874633E-2</v>
      </c>
    </row>
    <row r="104" spans="1:8">
      <c r="A104" s="1" t="s">
        <v>6</v>
      </c>
      <c r="B104" s="1">
        <v>305011109</v>
      </c>
      <c r="C104" s="1" t="s">
        <v>28</v>
      </c>
      <c r="D104" s="1">
        <v>30501110924</v>
      </c>
      <c r="E104" s="1">
        <v>3110924</v>
      </c>
      <c r="F104" s="1">
        <v>249</v>
      </c>
      <c r="G104" s="1">
        <v>259</v>
      </c>
      <c r="H104" s="6">
        <f t="shared" si="7"/>
        <v>4.0160642570281124E-2</v>
      </c>
    </row>
    <row r="105" spans="1:8">
      <c r="A105" s="1" t="s">
        <v>6</v>
      </c>
      <c r="B105" s="1">
        <v>305011109</v>
      </c>
      <c r="C105" s="1" t="s">
        <v>28</v>
      </c>
      <c r="D105" s="1">
        <v>30501110925</v>
      </c>
      <c r="E105" s="1">
        <v>3110925</v>
      </c>
      <c r="F105" s="1">
        <v>224</v>
      </c>
      <c r="G105" s="1">
        <v>224</v>
      </c>
      <c r="H105" s="6">
        <f t="shared" si="7"/>
        <v>0</v>
      </c>
    </row>
    <row r="106" spans="1:8">
      <c r="A106" s="1" t="s">
        <v>6</v>
      </c>
      <c r="B106" s="1">
        <v>305011109</v>
      </c>
      <c r="C106" s="1" t="s">
        <v>28</v>
      </c>
      <c r="D106" s="1">
        <v>30501110926</v>
      </c>
      <c r="E106" s="1">
        <v>3110926</v>
      </c>
      <c r="F106" s="1">
        <v>263</v>
      </c>
      <c r="G106" s="1">
        <v>280</v>
      </c>
      <c r="H106" s="6">
        <f t="shared" si="7"/>
        <v>6.4638783269961975E-2</v>
      </c>
    </row>
    <row r="107" spans="1:8">
      <c r="A107" s="1" t="s">
        <v>6</v>
      </c>
      <c r="B107" s="1">
        <v>305011109</v>
      </c>
      <c r="C107" s="1" t="s">
        <v>28</v>
      </c>
      <c r="D107" s="1">
        <v>30501110927</v>
      </c>
      <c r="E107" s="1">
        <v>3110927</v>
      </c>
      <c r="F107" s="1">
        <v>133</v>
      </c>
      <c r="G107" s="1">
        <v>139</v>
      </c>
      <c r="H107" s="6">
        <f t="shared" si="7"/>
        <v>4.5112781954887216E-2</v>
      </c>
    </row>
    <row r="108" spans="1:8">
      <c r="A108" s="1" t="s">
        <v>6</v>
      </c>
      <c r="B108" s="1">
        <v>305011109</v>
      </c>
      <c r="C108" s="1" t="s">
        <v>28</v>
      </c>
      <c r="D108" s="1">
        <v>30501110928</v>
      </c>
      <c r="E108" s="1">
        <v>3110928</v>
      </c>
      <c r="F108" s="1">
        <v>396</v>
      </c>
      <c r="G108" s="1">
        <v>416</v>
      </c>
      <c r="H108" s="6">
        <f t="shared" si="7"/>
        <v>5.0505050505050504E-2</v>
      </c>
    </row>
    <row r="109" spans="1:8">
      <c r="A109" s="1" t="s">
        <v>6</v>
      </c>
      <c r="B109" s="1">
        <v>305011109</v>
      </c>
      <c r="C109" s="1" t="s">
        <v>28</v>
      </c>
      <c r="D109" s="1">
        <v>30501110929</v>
      </c>
      <c r="E109" s="1">
        <v>3110929</v>
      </c>
      <c r="F109" s="1">
        <v>427</v>
      </c>
      <c r="G109" s="1">
        <v>428</v>
      </c>
      <c r="H109" s="6">
        <f t="shared" si="7"/>
        <v>2.34192037470726E-3</v>
      </c>
    </row>
    <row r="110" spans="1:8">
      <c r="A110" s="1" t="s">
        <v>6</v>
      </c>
      <c r="B110" s="1">
        <v>305011109</v>
      </c>
      <c r="C110" s="1" t="s">
        <v>28</v>
      </c>
      <c r="D110" s="1">
        <v>30501110930</v>
      </c>
      <c r="E110" s="1">
        <v>3110930</v>
      </c>
      <c r="F110" s="1">
        <v>314</v>
      </c>
      <c r="G110" s="1">
        <v>337</v>
      </c>
      <c r="H110" s="6">
        <f t="shared" si="7"/>
        <v>7.32484076433121E-2</v>
      </c>
    </row>
    <row r="111" spans="1:8">
      <c r="A111" s="1" t="s">
        <v>6</v>
      </c>
      <c r="B111" s="1">
        <v>305011109</v>
      </c>
      <c r="C111" s="1" t="s">
        <v>28</v>
      </c>
      <c r="D111" s="1">
        <v>30501110931</v>
      </c>
      <c r="E111" s="1">
        <v>3110931</v>
      </c>
      <c r="F111" s="1">
        <v>248</v>
      </c>
      <c r="G111" s="1">
        <v>258</v>
      </c>
      <c r="H111" s="6">
        <f t="shared" si="7"/>
        <v>4.0322580645161289E-2</v>
      </c>
    </row>
    <row r="112" spans="1:8">
      <c r="A112" s="1" t="s">
        <v>6</v>
      </c>
      <c r="B112" s="1">
        <v>305011111</v>
      </c>
      <c r="C112" s="1" t="s">
        <v>29</v>
      </c>
      <c r="D112" s="1">
        <v>30501111101</v>
      </c>
      <c r="E112" s="1">
        <v>3111101</v>
      </c>
      <c r="F112" s="1">
        <v>192</v>
      </c>
      <c r="G112" s="1">
        <v>195</v>
      </c>
      <c r="H112" s="6">
        <f t="shared" ref="H112:H125" si="8">(G112-F112)/F112</f>
        <v>1.5625E-2</v>
      </c>
    </row>
    <row r="113" spans="1:8">
      <c r="A113" s="1" t="s">
        <v>6</v>
      </c>
      <c r="B113" s="1">
        <v>305011111</v>
      </c>
      <c r="C113" s="1" t="s">
        <v>29</v>
      </c>
      <c r="D113" s="1">
        <v>30501111102</v>
      </c>
      <c r="E113" s="1">
        <v>3111102</v>
      </c>
      <c r="F113" s="1">
        <v>262</v>
      </c>
      <c r="G113" s="1">
        <v>284</v>
      </c>
      <c r="H113" s="6">
        <f t="shared" si="8"/>
        <v>8.3969465648854963E-2</v>
      </c>
    </row>
    <row r="114" spans="1:8">
      <c r="A114" s="1" t="s">
        <v>6</v>
      </c>
      <c r="B114" s="1">
        <v>305011111</v>
      </c>
      <c r="C114" s="1" t="s">
        <v>29</v>
      </c>
      <c r="D114" s="1">
        <v>30501111103</v>
      </c>
      <c r="E114" s="1">
        <v>3111103</v>
      </c>
      <c r="F114" s="1">
        <v>247</v>
      </c>
      <c r="G114" s="1">
        <v>265</v>
      </c>
      <c r="H114" s="6">
        <f t="shared" si="8"/>
        <v>7.28744939271255E-2</v>
      </c>
    </row>
    <row r="115" spans="1:8">
      <c r="A115" s="1" t="s">
        <v>6</v>
      </c>
      <c r="B115" s="1">
        <v>305011111</v>
      </c>
      <c r="C115" s="1" t="s">
        <v>29</v>
      </c>
      <c r="D115" s="1">
        <v>30501111104</v>
      </c>
      <c r="E115" s="1">
        <v>3111104</v>
      </c>
      <c r="F115" s="1">
        <v>95</v>
      </c>
      <c r="G115" s="1">
        <v>106</v>
      </c>
      <c r="H115" s="6">
        <f t="shared" si="8"/>
        <v>0.11578947368421053</v>
      </c>
    </row>
    <row r="116" spans="1:8">
      <c r="A116" s="1" t="s">
        <v>6</v>
      </c>
      <c r="B116" s="1">
        <v>305011111</v>
      </c>
      <c r="C116" s="1" t="s">
        <v>29</v>
      </c>
      <c r="D116" s="1">
        <v>30501111105</v>
      </c>
      <c r="E116" s="1">
        <v>3111105</v>
      </c>
      <c r="F116" s="1">
        <v>170</v>
      </c>
      <c r="G116" s="1">
        <v>189</v>
      </c>
      <c r="H116" s="6">
        <f t="shared" si="8"/>
        <v>0.11176470588235295</v>
      </c>
    </row>
    <row r="117" spans="1:8">
      <c r="A117" s="1" t="s">
        <v>6</v>
      </c>
      <c r="B117" s="1">
        <v>305011111</v>
      </c>
      <c r="C117" s="1" t="s">
        <v>29</v>
      </c>
      <c r="D117" s="1">
        <v>30501111106</v>
      </c>
      <c r="E117" s="1">
        <v>3111106</v>
      </c>
      <c r="F117" s="1">
        <v>223</v>
      </c>
      <c r="G117" s="1">
        <v>249</v>
      </c>
      <c r="H117" s="6">
        <f t="shared" si="8"/>
        <v>0.11659192825112108</v>
      </c>
    </row>
    <row r="118" spans="1:8">
      <c r="A118" s="1" t="s">
        <v>6</v>
      </c>
      <c r="B118" s="1">
        <v>305011111</v>
      </c>
      <c r="C118" s="1" t="s">
        <v>29</v>
      </c>
      <c r="D118" s="1">
        <v>30501111107</v>
      </c>
      <c r="E118" s="1">
        <v>3111107</v>
      </c>
      <c r="F118" s="1">
        <v>357</v>
      </c>
      <c r="G118" s="1">
        <v>394</v>
      </c>
      <c r="H118" s="6">
        <f t="shared" si="8"/>
        <v>0.10364145658263306</v>
      </c>
    </row>
    <row r="119" spans="1:8">
      <c r="A119" s="1" t="s">
        <v>6</v>
      </c>
      <c r="B119" s="1">
        <v>305011111</v>
      </c>
      <c r="C119" s="1" t="s">
        <v>29</v>
      </c>
      <c r="D119" s="1">
        <v>30501111108</v>
      </c>
      <c r="E119" s="1">
        <v>3111108</v>
      </c>
      <c r="F119" s="1">
        <v>252</v>
      </c>
      <c r="G119" s="1">
        <v>275</v>
      </c>
      <c r="H119" s="6">
        <f t="shared" si="8"/>
        <v>9.1269841269841265E-2</v>
      </c>
    </row>
    <row r="120" spans="1:8">
      <c r="A120" s="1" t="s">
        <v>6</v>
      </c>
      <c r="B120" s="1">
        <v>305011111</v>
      </c>
      <c r="C120" s="1" t="s">
        <v>29</v>
      </c>
      <c r="D120" s="1">
        <v>30501111109</v>
      </c>
      <c r="E120" s="1">
        <v>3111109</v>
      </c>
      <c r="F120" s="1">
        <v>312</v>
      </c>
      <c r="G120" s="1">
        <v>342</v>
      </c>
      <c r="H120" s="6">
        <f t="shared" si="8"/>
        <v>9.6153846153846159E-2</v>
      </c>
    </row>
    <row r="121" spans="1:8">
      <c r="A121" s="1" t="s">
        <v>6</v>
      </c>
      <c r="B121" s="1">
        <v>305011111</v>
      </c>
      <c r="C121" s="1" t="s">
        <v>29</v>
      </c>
      <c r="D121" s="1">
        <v>30501111110</v>
      </c>
      <c r="E121" s="1">
        <v>3111110</v>
      </c>
      <c r="F121" s="1">
        <v>310</v>
      </c>
      <c r="G121" s="1">
        <v>315</v>
      </c>
      <c r="H121" s="6">
        <f t="shared" si="8"/>
        <v>1.6129032258064516E-2</v>
      </c>
    </row>
    <row r="122" spans="1:8">
      <c r="A122" s="1" t="s">
        <v>6</v>
      </c>
      <c r="B122" s="1">
        <v>305011111</v>
      </c>
      <c r="C122" s="1" t="s">
        <v>29</v>
      </c>
      <c r="D122" s="1">
        <v>30501111111</v>
      </c>
      <c r="E122" s="1">
        <v>3111111</v>
      </c>
      <c r="F122" s="1">
        <v>312</v>
      </c>
      <c r="G122" s="1">
        <v>352</v>
      </c>
      <c r="H122" s="6">
        <f t="shared" si="8"/>
        <v>0.12820512820512819</v>
      </c>
    </row>
    <row r="123" spans="1:8">
      <c r="A123" s="1" t="s">
        <v>6</v>
      </c>
      <c r="B123" s="1">
        <v>305011111</v>
      </c>
      <c r="C123" s="1" t="s">
        <v>29</v>
      </c>
      <c r="D123" s="1">
        <v>30501111112</v>
      </c>
      <c r="E123" s="1">
        <v>3111112</v>
      </c>
      <c r="F123" s="1">
        <v>351</v>
      </c>
      <c r="G123" s="1">
        <v>384</v>
      </c>
      <c r="H123" s="6">
        <f t="shared" si="8"/>
        <v>9.4017094017094016E-2</v>
      </c>
    </row>
    <row r="124" spans="1:8">
      <c r="A124" s="1" t="s">
        <v>6</v>
      </c>
      <c r="B124" s="1">
        <v>305011111</v>
      </c>
      <c r="C124" s="1" t="s">
        <v>29</v>
      </c>
      <c r="D124" s="1">
        <v>30501111114</v>
      </c>
      <c r="E124" s="1">
        <v>3111114</v>
      </c>
      <c r="F124" s="1">
        <v>156</v>
      </c>
      <c r="G124" s="1">
        <v>173</v>
      </c>
      <c r="H124" s="6">
        <f t="shared" si="8"/>
        <v>0.10897435897435898</v>
      </c>
    </row>
    <row r="125" spans="1:8">
      <c r="A125" s="1" t="s">
        <v>6</v>
      </c>
      <c r="B125" s="1">
        <v>305011111</v>
      </c>
      <c r="C125" s="1" t="s">
        <v>29</v>
      </c>
      <c r="D125" s="1">
        <v>30501111115</v>
      </c>
      <c r="E125" s="1">
        <v>3111115</v>
      </c>
      <c r="F125" s="1">
        <v>109</v>
      </c>
      <c r="G125" s="1">
        <v>129</v>
      </c>
      <c r="H125" s="6">
        <f t="shared" si="8"/>
        <v>0.1834862385321101</v>
      </c>
    </row>
    <row r="126" spans="1:8">
      <c r="A126" s="1" t="s">
        <v>6</v>
      </c>
      <c r="B126" s="1">
        <v>305031119</v>
      </c>
      <c r="C126" s="1" t="s">
        <v>30</v>
      </c>
      <c r="D126" s="1">
        <v>30503111901</v>
      </c>
      <c r="E126" s="1">
        <v>3111901</v>
      </c>
      <c r="F126" s="1">
        <v>0</v>
      </c>
      <c r="G126" s="1">
        <v>0</v>
      </c>
      <c r="H126" s="6">
        <v>0</v>
      </c>
    </row>
    <row r="127" spans="1:8">
      <c r="A127" s="1" t="s">
        <v>6</v>
      </c>
      <c r="B127" s="1">
        <v>305031119</v>
      </c>
      <c r="C127" s="1" t="s">
        <v>30</v>
      </c>
      <c r="D127" s="1">
        <v>30503111905</v>
      </c>
      <c r="E127" s="1">
        <v>3111905</v>
      </c>
      <c r="F127" s="1">
        <v>245</v>
      </c>
      <c r="G127" s="1">
        <v>245</v>
      </c>
      <c r="H127" s="6">
        <f t="shared" ref="H127:H170" si="9">(G127-F127)/F127</f>
        <v>0</v>
      </c>
    </row>
    <row r="128" spans="1:8">
      <c r="A128" s="1" t="s">
        <v>6</v>
      </c>
      <c r="B128" s="1">
        <v>305031119</v>
      </c>
      <c r="C128" s="1" t="s">
        <v>30</v>
      </c>
      <c r="D128" s="1">
        <v>30503111906</v>
      </c>
      <c r="E128" s="1">
        <v>3111906</v>
      </c>
      <c r="F128" s="1">
        <v>257</v>
      </c>
      <c r="G128" s="1">
        <v>272</v>
      </c>
      <c r="H128" s="6">
        <f t="shared" si="9"/>
        <v>5.8365758754863814E-2</v>
      </c>
    </row>
    <row r="129" spans="1:8">
      <c r="A129" s="1" t="s">
        <v>6</v>
      </c>
      <c r="B129" s="1">
        <v>305031119</v>
      </c>
      <c r="C129" s="1" t="s">
        <v>30</v>
      </c>
      <c r="D129" s="1">
        <v>30503111909</v>
      </c>
      <c r="E129" s="1">
        <v>3111909</v>
      </c>
      <c r="F129" s="1">
        <v>469</v>
      </c>
      <c r="G129" s="1">
        <v>469</v>
      </c>
      <c r="H129" s="6">
        <f t="shared" si="9"/>
        <v>0</v>
      </c>
    </row>
    <row r="130" spans="1:8">
      <c r="A130" s="1" t="s">
        <v>6</v>
      </c>
      <c r="B130" s="1">
        <v>305031119</v>
      </c>
      <c r="C130" s="1" t="s">
        <v>30</v>
      </c>
      <c r="D130" s="1">
        <v>30503111910</v>
      </c>
      <c r="E130" s="1">
        <v>3111910</v>
      </c>
      <c r="F130" s="1">
        <v>0</v>
      </c>
      <c r="G130" s="1">
        <v>0</v>
      </c>
      <c r="H130" s="6">
        <v>0</v>
      </c>
    </row>
    <row r="131" spans="1:8">
      <c r="A131" s="1" t="s">
        <v>6</v>
      </c>
      <c r="B131" s="1">
        <v>305031119</v>
      </c>
      <c r="C131" s="1" t="s">
        <v>30</v>
      </c>
      <c r="D131" s="1">
        <v>30503111911</v>
      </c>
      <c r="E131" s="1">
        <v>3111911</v>
      </c>
      <c r="F131" s="1">
        <v>196</v>
      </c>
      <c r="G131" s="1">
        <v>196</v>
      </c>
      <c r="H131" s="6">
        <f t="shared" si="9"/>
        <v>0</v>
      </c>
    </row>
    <row r="132" spans="1:8">
      <c r="A132" s="1" t="s">
        <v>6</v>
      </c>
      <c r="B132" s="1">
        <v>305031119</v>
      </c>
      <c r="C132" s="1" t="s">
        <v>30</v>
      </c>
      <c r="D132" s="1">
        <v>30503111912</v>
      </c>
      <c r="E132" s="1">
        <v>3111912</v>
      </c>
      <c r="F132" s="1">
        <v>162</v>
      </c>
      <c r="G132" s="1">
        <v>180</v>
      </c>
      <c r="H132" s="6">
        <f t="shared" si="9"/>
        <v>0.1111111111111111</v>
      </c>
    </row>
    <row r="133" spans="1:8">
      <c r="A133" s="1" t="s">
        <v>6</v>
      </c>
      <c r="B133" s="1">
        <v>305031119</v>
      </c>
      <c r="C133" s="1" t="s">
        <v>30</v>
      </c>
      <c r="D133" s="1">
        <v>30503111913</v>
      </c>
      <c r="E133" s="1">
        <v>3111913</v>
      </c>
      <c r="F133" s="1">
        <v>384</v>
      </c>
      <c r="G133" s="1">
        <v>412</v>
      </c>
      <c r="H133" s="6">
        <f t="shared" si="9"/>
        <v>7.2916666666666671E-2</v>
      </c>
    </row>
    <row r="134" spans="1:8">
      <c r="A134" s="1" t="s">
        <v>6</v>
      </c>
      <c r="B134" s="1">
        <v>305031119</v>
      </c>
      <c r="C134" s="1" t="s">
        <v>30</v>
      </c>
      <c r="D134" s="1">
        <v>30503111914</v>
      </c>
      <c r="E134" s="1">
        <v>3111914</v>
      </c>
      <c r="F134" s="1">
        <v>334</v>
      </c>
      <c r="G134" s="1">
        <v>356</v>
      </c>
      <c r="H134" s="6">
        <f t="shared" si="9"/>
        <v>6.5868263473053898E-2</v>
      </c>
    </row>
    <row r="135" spans="1:8">
      <c r="A135" s="1" t="s">
        <v>6</v>
      </c>
      <c r="B135" s="1">
        <v>305031119</v>
      </c>
      <c r="C135" s="1" t="s">
        <v>30</v>
      </c>
      <c r="D135" s="1">
        <v>30503111915</v>
      </c>
      <c r="E135" s="1">
        <v>3111915</v>
      </c>
      <c r="F135" s="1">
        <v>172</v>
      </c>
      <c r="G135" s="1">
        <v>187</v>
      </c>
      <c r="H135" s="6">
        <f t="shared" si="9"/>
        <v>8.7209302325581398E-2</v>
      </c>
    </row>
    <row r="136" spans="1:8">
      <c r="A136" s="1" t="s">
        <v>6</v>
      </c>
      <c r="B136" s="1">
        <v>305031119</v>
      </c>
      <c r="C136" s="1" t="s">
        <v>30</v>
      </c>
      <c r="D136" s="1">
        <v>30503111916</v>
      </c>
      <c r="E136" s="1">
        <v>3111916</v>
      </c>
      <c r="F136" s="1">
        <v>364</v>
      </c>
      <c r="G136" s="1">
        <v>386</v>
      </c>
      <c r="H136" s="6">
        <f t="shared" si="9"/>
        <v>6.043956043956044E-2</v>
      </c>
    </row>
    <row r="137" spans="1:8">
      <c r="A137" s="1" t="s">
        <v>6</v>
      </c>
      <c r="B137" s="1">
        <v>305031119</v>
      </c>
      <c r="C137" s="1" t="s">
        <v>30</v>
      </c>
      <c r="D137" s="1">
        <v>30503111917</v>
      </c>
      <c r="E137" s="1">
        <v>3111917</v>
      </c>
      <c r="F137" s="1">
        <v>185</v>
      </c>
      <c r="G137" s="1">
        <v>195</v>
      </c>
      <c r="H137" s="6">
        <f t="shared" si="9"/>
        <v>5.4054054054054057E-2</v>
      </c>
    </row>
    <row r="138" spans="1:8">
      <c r="A138" s="1" t="s">
        <v>6</v>
      </c>
      <c r="B138" s="1">
        <v>305031119</v>
      </c>
      <c r="C138" s="1" t="s">
        <v>30</v>
      </c>
      <c r="D138" s="1">
        <v>30503111918</v>
      </c>
      <c r="E138" s="1">
        <v>3111918</v>
      </c>
      <c r="F138" s="1">
        <v>384</v>
      </c>
      <c r="G138" s="1">
        <v>400</v>
      </c>
      <c r="H138" s="6">
        <f t="shared" si="9"/>
        <v>4.1666666666666664E-2</v>
      </c>
    </row>
    <row r="139" spans="1:8">
      <c r="A139" s="1" t="s">
        <v>6</v>
      </c>
      <c r="B139" s="1">
        <v>305031120</v>
      </c>
      <c r="C139" s="1" t="s">
        <v>31</v>
      </c>
      <c r="D139" s="1">
        <v>30503112001</v>
      </c>
      <c r="E139" s="1">
        <v>3112001</v>
      </c>
      <c r="F139" s="1">
        <v>308</v>
      </c>
      <c r="G139" s="1">
        <v>320</v>
      </c>
      <c r="H139" s="6">
        <f t="shared" si="9"/>
        <v>3.896103896103896E-2</v>
      </c>
    </row>
    <row r="140" spans="1:8">
      <c r="A140" s="1" t="s">
        <v>6</v>
      </c>
      <c r="B140" s="1">
        <v>305031120</v>
      </c>
      <c r="C140" s="1" t="s">
        <v>31</v>
      </c>
      <c r="D140" s="1">
        <v>30503112002</v>
      </c>
      <c r="E140" s="1">
        <v>3112002</v>
      </c>
      <c r="F140" s="1">
        <v>215</v>
      </c>
      <c r="G140" s="1">
        <v>226</v>
      </c>
      <c r="H140" s="6">
        <f t="shared" si="9"/>
        <v>5.1162790697674418E-2</v>
      </c>
    </row>
    <row r="141" spans="1:8">
      <c r="A141" s="1" t="s">
        <v>6</v>
      </c>
      <c r="B141" s="1">
        <v>305031120</v>
      </c>
      <c r="C141" s="1" t="s">
        <v>31</v>
      </c>
      <c r="D141" s="1">
        <v>30503112003</v>
      </c>
      <c r="E141" s="1">
        <v>3112003</v>
      </c>
      <c r="F141" s="1">
        <v>264</v>
      </c>
      <c r="G141" s="1">
        <v>278</v>
      </c>
      <c r="H141" s="6">
        <f t="shared" si="9"/>
        <v>5.3030303030303032E-2</v>
      </c>
    </row>
    <row r="142" spans="1:8">
      <c r="A142" s="1" t="s">
        <v>6</v>
      </c>
      <c r="B142" s="1">
        <v>305031120</v>
      </c>
      <c r="C142" s="1" t="s">
        <v>31</v>
      </c>
      <c r="D142" s="1">
        <v>30503112004</v>
      </c>
      <c r="E142" s="1">
        <v>3112004</v>
      </c>
      <c r="F142" s="1">
        <v>383</v>
      </c>
      <c r="G142" s="1">
        <v>379</v>
      </c>
      <c r="H142" s="6">
        <f t="shared" si="9"/>
        <v>-1.0443864229765013E-2</v>
      </c>
    </row>
    <row r="143" spans="1:8">
      <c r="A143" s="1" t="s">
        <v>6</v>
      </c>
      <c r="B143" s="1">
        <v>305031120</v>
      </c>
      <c r="C143" s="1" t="s">
        <v>31</v>
      </c>
      <c r="D143" s="1">
        <v>30503112005</v>
      </c>
      <c r="E143" s="1">
        <v>3112005</v>
      </c>
      <c r="F143" s="1">
        <v>500</v>
      </c>
      <c r="G143" s="1">
        <v>540</v>
      </c>
      <c r="H143" s="6">
        <f t="shared" si="9"/>
        <v>0.08</v>
      </c>
    </row>
    <row r="144" spans="1:8">
      <c r="A144" s="1" t="s">
        <v>6</v>
      </c>
      <c r="B144" s="1">
        <v>305031120</v>
      </c>
      <c r="C144" s="1" t="s">
        <v>31</v>
      </c>
      <c r="D144" s="1">
        <v>30503112006</v>
      </c>
      <c r="E144" s="1">
        <v>3112006</v>
      </c>
      <c r="F144" s="1">
        <v>418</v>
      </c>
      <c r="G144" s="1">
        <v>430</v>
      </c>
      <c r="H144" s="6">
        <f t="shared" si="9"/>
        <v>2.8708133971291867E-2</v>
      </c>
    </row>
    <row r="145" spans="1:8">
      <c r="A145" s="1" t="s">
        <v>6</v>
      </c>
      <c r="B145" s="1">
        <v>305031120</v>
      </c>
      <c r="C145" s="1" t="s">
        <v>31</v>
      </c>
      <c r="D145" s="1">
        <v>30503112007</v>
      </c>
      <c r="E145" s="1">
        <v>3112007</v>
      </c>
      <c r="F145" s="1">
        <v>523</v>
      </c>
      <c r="G145" s="1">
        <v>543</v>
      </c>
      <c r="H145" s="6">
        <f t="shared" si="9"/>
        <v>3.8240917782026769E-2</v>
      </c>
    </row>
    <row r="146" spans="1:8">
      <c r="A146" s="1" t="s">
        <v>6</v>
      </c>
      <c r="B146" s="1">
        <v>305031120</v>
      </c>
      <c r="C146" s="1" t="s">
        <v>31</v>
      </c>
      <c r="D146" s="1">
        <v>30503112008</v>
      </c>
      <c r="E146" s="1">
        <v>3112008</v>
      </c>
      <c r="F146" s="1">
        <v>260</v>
      </c>
      <c r="G146" s="1">
        <v>278</v>
      </c>
      <c r="H146" s="6">
        <f t="shared" si="9"/>
        <v>6.9230769230769235E-2</v>
      </c>
    </row>
    <row r="147" spans="1:8">
      <c r="A147" s="1" t="s">
        <v>6</v>
      </c>
      <c r="B147" s="1">
        <v>305031120</v>
      </c>
      <c r="C147" s="1" t="s">
        <v>31</v>
      </c>
      <c r="D147" s="1">
        <v>30503112009</v>
      </c>
      <c r="E147" s="1">
        <v>3112009</v>
      </c>
      <c r="F147" s="1">
        <v>290</v>
      </c>
      <c r="G147" s="1">
        <v>294</v>
      </c>
      <c r="H147" s="6">
        <f t="shared" si="9"/>
        <v>1.3793103448275862E-2</v>
      </c>
    </row>
    <row r="148" spans="1:8">
      <c r="A148" s="1" t="s">
        <v>6</v>
      </c>
      <c r="B148" s="1">
        <v>305031120</v>
      </c>
      <c r="C148" s="1" t="s">
        <v>31</v>
      </c>
      <c r="D148" s="1">
        <v>30503112010</v>
      </c>
      <c r="E148" s="1">
        <v>3112010</v>
      </c>
      <c r="F148" s="1">
        <v>318</v>
      </c>
      <c r="G148" s="1">
        <v>330</v>
      </c>
      <c r="H148" s="6">
        <f t="shared" si="9"/>
        <v>3.7735849056603772E-2</v>
      </c>
    </row>
    <row r="149" spans="1:8">
      <c r="A149" s="1" t="s">
        <v>6</v>
      </c>
      <c r="B149" s="1">
        <v>305031120</v>
      </c>
      <c r="C149" s="1" t="s">
        <v>31</v>
      </c>
      <c r="D149" s="1">
        <v>30503112011</v>
      </c>
      <c r="E149" s="1">
        <v>3112011</v>
      </c>
      <c r="F149" s="1">
        <v>459</v>
      </c>
      <c r="G149" s="1">
        <v>467</v>
      </c>
      <c r="H149" s="6">
        <f t="shared" si="9"/>
        <v>1.7429193899782137E-2</v>
      </c>
    </row>
    <row r="150" spans="1:8">
      <c r="A150" s="1" t="s">
        <v>6</v>
      </c>
      <c r="B150" s="1">
        <v>305031120</v>
      </c>
      <c r="C150" s="1" t="s">
        <v>31</v>
      </c>
      <c r="D150" s="1">
        <v>30503112012</v>
      </c>
      <c r="E150" s="1">
        <v>3112012</v>
      </c>
      <c r="F150" s="1">
        <v>339</v>
      </c>
      <c r="G150" s="1">
        <v>349</v>
      </c>
      <c r="H150" s="6">
        <f t="shared" si="9"/>
        <v>2.9498525073746312E-2</v>
      </c>
    </row>
    <row r="151" spans="1:8">
      <c r="A151" s="1" t="s">
        <v>6</v>
      </c>
      <c r="B151" s="1">
        <v>305031120</v>
      </c>
      <c r="C151" s="1" t="s">
        <v>31</v>
      </c>
      <c r="D151" s="1">
        <v>30503112013</v>
      </c>
      <c r="E151" s="1">
        <v>3112013</v>
      </c>
      <c r="F151" s="1">
        <v>201</v>
      </c>
      <c r="G151" s="1">
        <v>211</v>
      </c>
      <c r="H151" s="6">
        <f t="shared" si="9"/>
        <v>4.975124378109453E-2</v>
      </c>
    </row>
    <row r="152" spans="1:8">
      <c r="A152" s="1" t="s">
        <v>6</v>
      </c>
      <c r="B152" s="1">
        <v>305031120</v>
      </c>
      <c r="C152" s="1" t="s">
        <v>31</v>
      </c>
      <c r="D152" s="1">
        <v>30503112014</v>
      </c>
      <c r="E152" s="1">
        <v>3112014</v>
      </c>
      <c r="F152" s="1">
        <v>0</v>
      </c>
      <c r="G152" s="1">
        <v>0</v>
      </c>
      <c r="H152" s="6">
        <v>0</v>
      </c>
    </row>
    <row r="153" spans="1:8">
      <c r="A153" s="1" t="s">
        <v>6</v>
      </c>
      <c r="B153" s="1">
        <v>305031120</v>
      </c>
      <c r="C153" s="1" t="s">
        <v>31</v>
      </c>
      <c r="D153" s="1">
        <v>30503112015</v>
      </c>
      <c r="E153" s="1">
        <v>3112015</v>
      </c>
      <c r="F153" s="1">
        <v>222</v>
      </c>
      <c r="G153" s="1">
        <v>226</v>
      </c>
      <c r="H153" s="6">
        <f t="shared" si="9"/>
        <v>1.8018018018018018E-2</v>
      </c>
    </row>
    <row r="154" spans="1:8">
      <c r="A154" s="1" t="s">
        <v>6</v>
      </c>
      <c r="B154" s="1">
        <v>305031120</v>
      </c>
      <c r="C154" s="1" t="s">
        <v>31</v>
      </c>
      <c r="D154" s="1">
        <v>30503112016</v>
      </c>
      <c r="E154" s="1">
        <v>3112016</v>
      </c>
      <c r="F154" s="1">
        <v>327</v>
      </c>
      <c r="G154" s="1">
        <v>331</v>
      </c>
      <c r="H154" s="6">
        <f t="shared" si="9"/>
        <v>1.2232415902140673E-2</v>
      </c>
    </row>
    <row r="155" spans="1:8">
      <c r="A155" s="1" t="s">
        <v>6</v>
      </c>
      <c r="B155" s="1">
        <v>305031121</v>
      </c>
      <c r="C155" s="1" t="s">
        <v>32</v>
      </c>
      <c r="D155" s="1">
        <v>30503112101</v>
      </c>
      <c r="E155" s="1">
        <v>3112101</v>
      </c>
      <c r="F155" s="1">
        <v>257</v>
      </c>
      <c r="G155" s="1">
        <v>276</v>
      </c>
      <c r="H155" s="6">
        <f t="shared" si="9"/>
        <v>7.3929961089494164E-2</v>
      </c>
    </row>
    <row r="156" spans="1:8">
      <c r="A156" s="1" t="s">
        <v>6</v>
      </c>
      <c r="B156" s="1">
        <v>305031121</v>
      </c>
      <c r="C156" s="1" t="s">
        <v>32</v>
      </c>
      <c r="D156" s="1">
        <v>30503112102</v>
      </c>
      <c r="E156" s="1">
        <v>3112102</v>
      </c>
      <c r="F156" s="1">
        <v>367</v>
      </c>
      <c r="G156" s="1">
        <v>381</v>
      </c>
      <c r="H156" s="6">
        <f t="shared" si="9"/>
        <v>3.8147138964577658E-2</v>
      </c>
    </row>
    <row r="157" spans="1:8">
      <c r="A157" s="1" t="s">
        <v>6</v>
      </c>
      <c r="B157" s="1">
        <v>305031121</v>
      </c>
      <c r="C157" s="1" t="s">
        <v>32</v>
      </c>
      <c r="D157" s="1">
        <v>30503112103</v>
      </c>
      <c r="E157" s="1">
        <v>3112103</v>
      </c>
      <c r="F157" s="1">
        <v>329</v>
      </c>
      <c r="G157" s="1">
        <v>345</v>
      </c>
      <c r="H157" s="6">
        <f t="shared" si="9"/>
        <v>4.8632218844984802E-2</v>
      </c>
    </row>
    <row r="158" spans="1:8">
      <c r="A158" s="1" t="s">
        <v>6</v>
      </c>
      <c r="B158" s="1">
        <v>305031121</v>
      </c>
      <c r="C158" s="1" t="s">
        <v>32</v>
      </c>
      <c r="D158" s="1">
        <v>30503112104</v>
      </c>
      <c r="E158" s="1">
        <v>3112104</v>
      </c>
      <c r="F158" s="1">
        <v>426</v>
      </c>
      <c r="G158" s="1">
        <v>452</v>
      </c>
      <c r="H158" s="6">
        <f t="shared" si="9"/>
        <v>6.1032863849765258E-2</v>
      </c>
    </row>
    <row r="159" spans="1:8">
      <c r="A159" s="1" t="s">
        <v>6</v>
      </c>
      <c r="B159" s="1">
        <v>305031121</v>
      </c>
      <c r="C159" s="1" t="s">
        <v>32</v>
      </c>
      <c r="D159" s="1">
        <v>30503112105</v>
      </c>
      <c r="E159" s="1">
        <v>3112105</v>
      </c>
      <c r="F159" s="1">
        <v>355</v>
      </c>
      <c r="G159" s="1">
        <v>362</v>
      </c>
      <c r="H159" s="6">
        <f t="shared" si="9"/>
        <v>1.9718309859154931E-2</v>
      </c>
    </row>
    <row r="160" spans="1:8">
      <c r="A160" s="1" t="s">
        <v>6</v>
      </c>
      <c r="B160" s="1">
        <v>305031121</v>
      </c>
      <c r="C160" s="1" t="s">
        <v>32</v>
      </c>
      <c r="D160" s="1">
        <v>30503112106</v>
      </c>
      <c r="E160" s="1">
        <v>3112106</v>
      </c>
      <c r="F160" s="1">
        <v>435</v>
      </c>
      <c r="G160" s="1">
        <v>457</v>
      </c>
      <c r="H160" s="6">
        <f t="shared" si="9"/>
        <v>5.057471264367816E-2</v>
      </c>
    </row>
    <row r="161" spans="1:8">
      <c r="A161" s="1" t="s">
        <v>6</v>
      </c>
      <c r="B161" s="1">
        <v>305031121</v>
      </c>
      <c r="C161" s="1" t="s">
        <v>32</v>
      </c>
      <c r="D161" s="1">
        <v>30503112107</v>
      </c>
      <c r="E161" s="1">
        <v>3112107</v>
      </c>
      <c r="F161" s="1">
        <v>486</v>
      </c>
      <c r="G161" s="1">
        <v>506</v>
      </c>
      <c r="H161" s="6">
        <f t="shared" si="9"/>
        <v>4.1152263374485597E-2</v>
      </c>
    </row>
    <row r="162" spans="1:8">
      <c r="A162" s="1" t="s">
        <v>6</v>
      </c>
      <c r="B162" s="1">
        <v>305031121</v>
      </c>
      <c r="C162" s="1" t="s">
        <v>32</v>
      </c>
      <c r="D162" s="1">
        <v>30503112108</v>
      </c>
      <c r="E162" s="1">
        <v>3112108</v>
      </c>
      <c r="F162" s="1">
        <v>229</v>
      </c>
      <c r="G162" s="1">
        <v>234</v>
      </c>
      <c r="H162" s="6">
        <f t="shared" si="9"/>
        <v>2.1834061135371178E-2</v>
      </c>
    </row>
    <row r="163" spans="1:8">
      <c r="A163" s="1" t="s">
        <v>6</v>
      </c>
      <c r="B163" s="1">
        <v>305031121</v>
      </c>
      <c r="C163" s="1" t="s">
        <v>32</v>
      </c>
      <c r="D163" s="1">
        <v>30503112109</v>
      </c>
      <c r="E163" s="1">
        <v>3112109</v>
      </c>
      <c r="F163" s="1">
        <v>516</v>
      </c>
      <c r="G163" s="1">
        <v>544</v>
      </c>
      <c r="H163" s="6">
        <f t="shared" si="9"/>
        <v>5.4263565891472867E-2</v>
      </c>
    </row>
    <row r="164" spans="1:8">
      <c r="A164" s="1" t="s">
        <v>6</v>
      </c>
      <c r="B164" s="1">
        <v>305031121</v>
      </c>
      <c r="C164" s="1" t="s">
        <v>32</v>
      </c>
      <c r="D164" s="1">
        <v>30503112110</v>
      </c>
      <c r="E164" s="1">
        <v>3112110</v>
      </c>
      <c r="F164" s="1">
        <v>340</v>
      </c>
      <c r="G164" s="1">
        <v>349</v>
      </c>
      <c r="H164" s="6">
        <f t="shared" si="9"/>
        <v>2.6470588235294117E-2</v>
      </c>
    </row>
    <row r="165" spans="1:8">
      <c r="A165" s="1" t="s">
        <v>6</v>
      </c>
      <c r="B165" s="1">
        <v>305031121</v>
      </c>
      <c r="C165" s="1" t="s">
        <v>32</v>
      </c>
      <c r="D165" s="1">
        <v>30503112111</v>
      </c>
      <c r="E165" s="1">
        <v>3112111</v>
      </c>
      <c r="F165" s="1">
        <v>450</v>
      </c>
      <c r="G165" s="1">
        <v>455</v>
      </c>
      <c r="H165" s="6">
        <f t="shared" si="9"/>
        <v>1.1111111111111112E-2</v>
      </c>
    </row>
    <row r="166" spans="1:8">
      <c r="A166" s="1" t="s">
        <v>6</v>
      </c>
      <c r="B166" s="1">
        <v>305031121</v>
      </c>
      <c r="C166" s="1" t="s">
        <v>32</v>
      </c>
      <c r="D166" s="1">
        <v>30503112112</v>
      </c>
      <c r="E166" s="1">
        <v>3112112</v>
      </c>
      <c r="F166" s="1">
        <v>489</v>
      </c>
      <c r="G166" s="1">
        <v>479</v>
      </c>
      <c r="H166" s="6">
        <f t="shared" si="9"/>
        <v>-2.0449897750511249E-2</v>
      </c>
    </row>
    <row r="167" spans="1:8">
      <c r="A167" s="1" t="s">
        <v>6</v>
      </c>
      <c r="B167" s="1">
        <v>305031122</v>
      </c>
      <c r="C167" s="1" t="s">
        <v>33</v>
      </c>
      <c r="D167" s="1">
        <v>30503112201</v>
      </c>
      <c r="E167" s="1">
        <v>3112201</v>
      </c>
      <c r="F167" s="1">
        <v>489</v>
      </c>
      <c r="G167" s="1">
        <v>479</v>
      </c>
      <c r="H167" s="6">
        <f t="shared" si="9"/>
        <v>-2.0449897750511249E-2</v>
      </c>
    </row>
    <row r="168" spans="1:8">
      <c r="A168" s="1" t="s">
        <v>6</v>
      </c>
      <c r="B168" s="1">
        <v>305031122</v>
      </c>
      <c r="C168" s="1" t="s">
        <v>33</v>
      </c>
      <c r="D168" s="1">
        <v>30503112202</v>
      </c>
      <c r="E168" s="1">
        <v>3112202</v>
      </c>
      <c r="F168" s="1">
        <v>434</v>
      </c>
      <c r="G168" s="1">
        <v>426</v>
      </c>
      <c r="H168" s="6">
        <f t="shared" si="9"/>
        <v>-1.8433179723502304E-2</v>
      </c>
    </row>
    <row r="169" spans="1:8">
      <c r="A169" s="1" t="s">
        <v>6</v>
      </c>
      <c r="B169" s="1">
        <v>305031122</v>
      </c>
      <c r="C169" s="1" t="s">
        <v>33</v>
      </c>
      <c r="D169" s="1">
        <v>30503112203</v>
      </c>
      <c r="E169" s="1">
        <v>3112203</v>
      </c>
      <c r="F169" s="1">
        <v>439</v>
      </c>
      <c r="G169" s="1">
        <v>441</v>
      </c>
      <c r="H169" s="6">
        <f t="shared" si="9"/>
        <v>4.5558086560364463E-3</v>
      </c>
    </row>
    <row r="170" spans="1:8">
      <c r="A170" s="1" t="s">
        <v>6</v>
      </c>
      <c r="B170" s="1">
        <v>305031122</v>
      </c>
      <c r="C170" s="1" t="s">
        <v>33</v>
      </c>
      <c r="D170" s="1">
        <v>30503112204</v>
      </c>
      <c r="E170" s="1">
        <v>3112204</v>
      </c>
      <c r="F170" s="1">
        <v>293</v>
      </c>
      <c r="G170" s="1">
        <v>306</v>
      </c>
      <c r="H170" s="6">
        <f t="shared" si="9"/>
        <v>4.4368600682593858E-2</v>
      </c>
    </row>
    <row r="171" spans="1:8">
      <c r="A171" s="1" t="s">
        <v>6</v>
      </c>
      <c r="B171" s="1">
        <v>305031122</v>
      </c>
      <c r="C171" s="1" t="s">
        <v>33</v>
      </c>
      <c r="D171" s="1">
        <v>30503112205</v>
      </c>
      <c r="E171" s="1">
        <v>3112205</v>
      </c>
      <c r="F171" s="1">
        <v>253</v>
      </c>
      <c r="G171" s="1">
        <v>260</v>
      </c>
      <c r="H171" s="6">
        <f t="shared" ref="H171:H234" si="10">(G171-F171)/F171</f>
        <v>2.766798418972332E-2</v>
      </c>
    </row>
    <row r="172" spans="1:8">
      <c r="A172" s="1" t="s">
        <v>6</v>
      </c>
      <c r="B172" s="1">
        <v>305031122</v>
      </c>
      <c r="C172" s="1" t="s">
        <v>33</v>
      </c>
      <c r="D172" s="1">
        <v>30503112206</v>
      </c>
      <c r="E172" s="1">
        <v>3112206</v>
      </c>
      <c r="F172" s="1">
        <v>237</v>
      </c>
      <c r="G172" s="1">
        <v>238</v>
      </c>
      <c r="H172" s="6">
        <f t="shared" si="10"/>
        <v>4.2194092827004216E-3</v>
      </c>
    </row>
    <row r="173" spans="1:8">
      <c r="A173" s="1" t="s">
        <v>6</v>
      </c>
      <c r="B173" s="1">
        <v>305031122</v>
      </c>
      <c r="C173" s="1" t="s">
        <v>33</v>
      </c>
      <c r="D173" s="1">
        <v>30503112207</v>
      </c>
      <c r="E173" s="1">
        <v>3112207</v>
      </c>
      <c r="F173" s="1">
        <v>407</v>
      </c>
      <c r="G173" s="1">
        <v>423</v>
      </c>
      <c r="H173" s="6">
        <f t="shared" si="10"/>
        <v>3.9312039312039311E-2</v>
      </c>
    </row>
    <row r="174" spans="1:8">
      <c r="A174" s="1" t="s">
        <v>6</v>
      </c>
      <c r="B174" s="1">
        <v>305031122</v>
      </c>
      <c r="C174" s="1" t="s">
        <v>33</v>
      </c>
      <c r="D174" s="1">
        <v>30503112208</v>
      </c>
      <c r="E174" s="1">
        <v>3112208</v>
      </c>
      <c r="F174" s="1">
        <v>261</v>
      </c>
      <c r="G174" s="1">
        <v>272</v>
      </c>
      <c r="H174" s="6">
        <f t="shared" si="10"/>
        <v>4.2145593869731802E-2</v>
      </c>
    </row>
    <row r="175" spans="1:8">
      <c r="A175" s="1" t="s">
        <v>6</v>
      </c>
      <c r="B175" s="1">
        <v>305031122</v>
      </c>
      <c r="C175" s="1" t="s">
        <v>33</v>
      </c>
      <c r="D175" s="1">
        <v>30503112209</v>
      </c>
      <c r="E175" s="1">
        <v>3112209</v>
      </c>
      <c r="F175" s="1">
        <v>169</v>
      </c>
      <c r="G175" s="1">
        <v>173</v>
      </c>
      <c r="H175" s="6">
        <f t="shared" si="10"/>
        <v>2.3668639053254437E-2</v>
      </c>
    </row>
    <row r="176" spans="1:8">
      <c r="A176" s="1" t="s">
        <v>6</v>
      </c>
      <c r="B176" s="1">
        <v>305031122</v>
      </c>
      <c r="C176" s="1" t="s">
        <v>33</v>
      </c>
      <c r="D176" s="1">
        <v>30503112210</v>
      </c>
      <c r="E176" s="1">
        <v>3112210</v>
      </c>
      <c r="F176" s="1">
        <v>144</v>
      </c>
      <c r="G176" s="1">
        <v>154</v>
      </c>
      <c r="H176" s="6">
        <f t="shared" si="10"/>
        <v>6.9444444444444448E-2</v>
      </c>
    </row>
    <row r="177" spans="1:8">
      <c r="A177" s="1" t="s">
        <v>6</v>
      </c>
      <c r="B177" s="1">
        <v>305031122</v>
      </c>
      <c r="C177" s="1" t="s">
        <v>33</v>
      </c>
      <c r="D177" s="1">
        <v>30503112211</v>
      </c>
      <c r="E177" s="1">
        <v>3112211</v>
      </c>
      <c r="F177" s="1">
        <v>340</v>
      </c>
      <c r="G177" s="1">
        <v>352</v>
      </c>
      <c r="H177" s="6">
        <f t="shared" si="10"/>
        <v>3.5294117647058823E-2</v>
      </c>
    </row>
    <row r="178" spans="1:8">
      <c r="A178" s="1" t="s">
        <v>6</v>
      </c>
      <c r="B178" s="1">
        <v>305031122</v>
      </c>
      <c r="C178" s="1" t="s">
        <v>33</v>
      </c>
      <c r="D178" s="1">
        <v>30503112212</v>
      </c>
      <c r="E178" s="1">
        <v>3112212</v>
      </c>
      <c r="F178" s="1">
        <v>314</v>
      </c>
      <c r="G178" s="1">
        <v>322</v>
      </c>
      <c r="H178" s="6">
        <f t="shared" si="10"/>
        <v>2.5477707006369428E-2</v>
      </c>
    </row>
    <row r="179" spans="1:8">
      <c r="A179" s="1" t="s">
        <v>6</v>
      </c>
      <c r="B179" s="1">
        <v>305031122</v>
      </c>
      <c r="C179" s="1" t="s">
        <v>33</v>
      </c>
      <c r="D179" s="1">
        <v>30503112213</v>
      </c>
      <c r="E179" s="1">
        <v>3112213</v>
      </c>
      <c r="F179" s="1">
        <v>339</v>
      </c>
      <c r="G179" s="1">
        <v>337</v>
      </c>
      <c r="H179" s="6">
        <f t="shared" si="10"/>
        <v>-5.8997050147492625E-3</v>
      </c>
    </row>
    <row r="180" spans="1:8">
      <c r="A180" s="1" t="s">
        <v>6</v>
      </c>
      <c r="B180" s="1">
        <v>305031122</v>
      </c>
      <c r="C180" s="1" t="s">
        <v>33</v>
      </c>
      <c r="D180" s="1">
        <v>30503112214</v>
      </c>
      <c r="E180" s="1">
        <v>3112214</v>
      </c>
      <c r="F180" s="1">
        <v>393</v>
      </c>
      <c r="G180" s="1">
        <v>389</v>
      </c>
      <c r="H180" s="6">
        <f t="shared" si="10"/>
        <v>-1.0178117048346057E-2</v>
      </c>
    </row>
    <row r="181" spans="1:8">
      <c r="A181" s="1" t="s">
        <v>6</v>
      </c>
      <c r="B181" s="1">
        <v>305031122</v>
      </c>
      <c r="C181" s="1" t="s">
        <v>33</v>
      </c>
      <c r="D181" s="1">
        <v>30503112215</v>
      </c>
      <c r="E181" s="1">
        <v>3112215</v>
      </c>
      <c r="F181" s="1">
        <v>495</v>
      </c>
      <c r="G181" s="1">
        <v>479</v>
      </c>
      <c r="H181" s="6">
        <f t="shared" si="10"/>
        <v>-3.2323232323232323E-2</v>
      </c>
    </row>
    <row r="182" spans="1:8">
      <c r="A182" s="1" t="s">
        <v>6</v>
      </c>
      <c r="B182" s="1">
        <v>305031122</v>
      </c>
      <c r="C182" s="1" t="s">
        <v>33</v>
      </c>
      <c r="D182" s="1">
        <v>30503112216</v>
      </c>
      <c r="E182" s="1">
        <v>3112216</v>
      </c>
      <c r="F182" s="1">
        <v>349</v>
      </c>
      <c r="G182" s="1">
        <v>367</v>
      </c>
      <c r="H182" s="6">
        <f t="shared" si="10"/>
        <v>5.1575931232091692E-2</v>
      </c>
    </row>
    <row r="183" spans="1:8">
      <c r="A183" s="1" t="s">
        <v>6</v>
      </c>
      <c r="B183" s="1">
        <v>305031122</v>
      </c>
      <c r="C183" s="1" t="s">
        <v>33</v>
      </c>
      <c r="D183" s="1">
        <v>30503112217</v>
      </c>
      <c r="E183" s="1">
        <v>3112217</v>
      </c>
      <c r="F183" s="1">
        <v>350</v>
      </c>
      <c r="G183" s="1">
        <v>363</v>
      </c>
      <c r="H183" s="6">
        <f t="shared" si="10"/>
        <v>3.7142857142857144E-2</v>
      </c>
    </row>
    <row r="184" spans="1:8">
      <c r="A184" s="1" t="s">
        <v>6</v>
      </c>
      <c r="B184" s="1">
        <v>305031122</v>
      </c>
      <c r="C184" s="1" t="s">
        <v>33</v>
      </c>
      <c r="D184" s="1">
        <v>30503112218</v>
      </c>
      <c r="E184" s="1">
        <v>3112218</v>
      </c>
      <c r="F184" s="1">
        <v>284</v>
      </c>
      <c r="G184" s="1">
        <v>291</v>
      </c>
      <c r="H184" s="6">
        <f t="shared" si="10"/>
        <v>2.464788732394366E-2</v>
      </c>
    </row>
    <row r="185" spans="1:8">
      <c r="A185" s="1" t="s">
        <v>6</v>
      </c>
      <c r="B185" s="1">
        <v>305031122</v>
      </c>
      <c r="C185" s="1" t="s">
        <v>33</v>
      </c>
      <c r="D185" s="1">
        <v>30503112219</v>
      </c>
      <c r="E185" s="1">
        <v>3112219</v>
      </c>
      <c r="F185" s="1">
        <v>331</v>
      </c>
      <c r="G185" s="1">
        <v>339</v>
      </c>
      <c r="H185" s="6">
        <f t="shared" si="10"/>
        <v>2.4169184290030211E-2</v>
      </c>
    </row>
    <row r="186" spans="1:8">
      <c r="A186" s="1" t="s">
        <v>6</v>
      </c>
      <c r="B186" s="1">
        <v>305031122</v>
      </c>
      <c r="C186" s="1" t="s">
        <v>33</v>
      </c>
      <c r="D186" s="1">
        <v>30503112220</v>
      </c>
      <c r="E186" s="1">
        <v>3112220</v>
      </c>
      <c r="F186" s="1">
        <v>270</v>
      </c>
      <c r="G186" s="1">
        <v>265</v>
      </c>
      <c r="H186" s="6">
        <f t="shared" si="10"/>
        <v>-1.8518518518518517E-2</v>
      </c>
    </row>
    <row r="187" spans="1:8">
      <c r="A187" s="1" t="s">
        <v>6</v>
      </c>
      <c r="B187" s="1">
        <v>305031122</v>
      </c>
      <c r="C187" s="1" t="s">
        <v>33</v>
      </c>
      <c r="D187" s="1">
        <v>30503112221</v>
      </c>
      <c r="E187" s="1">
        <v>3112221</v>
      </c>
      <c r="F187" s="1">
        <v>221</v>
      </c>
      <c r="G187" s="1">
        <v>224</v>
      </c>
      <c r="H187" s="6">
        <f t="shared" si="10"/>
        <v>1.3574660633484163E-2</v>
      </c>
    </row>
    <row r="188" spans="1:8">
      <c r="A188" s="1" t="s">
        <v>6</v>
      </c>
      <c r="B188" s="1">
        <v>305031122</v>
      </c>
      <c r="C188" s="1" t="s">
        <v>33</v>
      </c>
      <c r="D188" s="1">
        <v>30503112222</v>
      </c>
      <c r="E188" s="1">
        <v>3112222</v>
      </c>
      <c r="F188" s="1">
        <v>320</v>
      </c>
      <c r="G188" s="1">
        <v>330</v>
      </c>
      <c r="H188" s="6">
        <f t="shared" si="10"/>
        <v>3.125E-2</v>
      </c>
    </row>
    <row r="189" spans="1:8">
      <c r="A189" s="1" t="s">
        <v>6</v>
      </c>
      <c r="B189" s="1">
        <v>305031122</v>
      </c>
      <c r="C189" s="1" t="s">
        <v>33</v>
      </c>
      <c r="D189" s="1">
        <v>30503112223</v>
      </c>
      <c r="E189" s="1">
        <v>3112223</v>
      </c>
      <c r="F189" s="1">
        <v>333</v>
      </c>
      <c r="G189" s="1">
        <v>346</v>
      </c>
      <c r="H189" s="6">
        <f t="shared" si="10"/>
        <v>3.903903903903904E-2</v>
      </c>
    </row>
    <row r="190" spans="1:8">
      <c r="A190" s="1" t="s">
        <v>6</v>
      </c>
      <c r="B190" s="1">
        <v>305031122</v>
      </c>
      <c r="C190" s="1" t="s">
        <v>33</v>
      </c>
      <c r="D190" s="1">
        <v>30503112224</v>
      </c>
      <c r="E190" s="1">
        <v>3112224</v>
      </c>
      <c r="F190" s="1">
        <v>329</v>
      </c>
      <c r="G190" s="1">
        <v>329</v>
      </c>
      <c r="H190" s="6">
        <f t="shared" si="10"/>
        <v>0</v>
      </c>
    </row>
    <row r="191" spans="1:8">
      <c r="A191" s="1" t="s">
        <v>6</v>
      </c>
      <c r="B191" s="1">
        <v>305031123</v>
      </c>
      <c r="C191" s="1" t="s">
        <v>34</v>
      </c>
      <c r="D191" s="1">
        <v>30503112301</v>
      </c>
      <c r="E191" s="1">
        <v>3112301</v>
      </c>
      <c r="F191" s="1">
        <v>437</v>
      </c>
      <c r="G191" s="1">
        <v>436</v>
      </c>
      <c r="H191" s="6">
        <f t="shared" si="10"/>
        <v>-2.2883295194508009E-3</v>
      </c>
    </row>
    <row r="192" spans="1:8">
      <c r="A192" s="1" t="s">
        <v>6</v>
      </c>
      <c r="B192" s="1">
        <v>305031123</v>
      </c>
      <c r="C192" s="1" t="s">
        <v>34</v>
      </c>
      <c r="D192" s="1">
        <v>30503112302</v>
      </c>
      <c r="E192" s="1">
        <v>3112302</v>
      </c>
      <c r="F192" s="1">
        <v>430</v>
      </c>
      <c r="G192" s="1">
        <v>430</v>
      </c>
      <c r="H192" s="6">
        <f t="shared" si="10"/>
        <v>0</v>
      </c>
    </row>
    <row r="193" spans="1:8">
      <c r="A193" s="1" t="s">
        <v>6</v>
      </c>
      <c r="B193" s="1">
        <v>305031123</v>
      </c>
      <c r="C193" s="1" t="s">
        <v>34</v>
      </c>
      <c r="D193" s="1">
        <v>30503112303</v>
      </c>
      <c r="E193" s="1">
        <v>3112303</v>
      </c>
      <c r="F193" s="1">
        <v>302</v>
      </c>
      <c r="G193" s="1">
        <v>296</v>
      </c>
      <c r="H193" s="6">
        <f t="shared" si="10"/>
        <v>-1.9867549668874173E-2</v>
      </c>
    </row>
    <row r="194" spans="1:8">
      <c r="A194" s="1" t="s">
        <v>6</v>
      </c>
      <c r="B194" s="1">
        <v>305031123</v>
      </c>
      <c r="C194" s="1" t="s">
        <v>34</v>
      </c>
      <c r="D194" s="1">
        <v>30503112304</v>
      </c>
      <c r="E194" s="1">
        <v>3112304</v>
      </c>
      <c r="F194" s="1">
        <v>162</v>
      </c>
      <c r="G194" s="1">
        <v>163</v>
      </c>
      <c r="H194" s="6">
        <f t="shared" si="10"/>
        <v>6.1728395061728392E-3</v>
      </c>
    </row>
    <row r="195" spans="1:8">
      <c r="A195" s="1" t="s">
        <v>6</v>
      </c>
      <c r="B195" s="1">
        <v>305031123</v>
      </c>
      <c r="C195" s="1" t="s">
        <v>34</v>
      </c>
      <c r="D195" s="1">
        <v>30503112305</v>
      </c>
      <c r="E195" s="1">
        <v>3112305</v>
      </c>
      <c r="F195" s="1">
        <v>243</v>
      </c>
      <c r="G195" s="1">
        <v>245</v>
      </c>
      <c r="H195" s="6">
        <f t="shared" si="10"/>
        <v>8.23045267489712E-3</v>
      </c>
    </row>
    <row r="196" spans="1:8">
      <c r="A196" s="1" t="s">
        <v>6</v>
      </c>
      <c r="B196" s="1">
        <v>305031123</v>
      </c>
      <c r="C196" s="1" t="s">
        <v>34</v>
      </c>
      <c r="D196" s="1">
        <v>30503112306</v>
      </c>
      <c r="E196" s="1">
        <v>3112306</v>
      </c>
      <c r="F196" s="1">
        <v>317</v>
      </c>
      <c r="G196" s="1">
        <v>319</v>
      </c>
      <c r="H196" s="6">
        <f t="shared" si="10"/>
        <v>6.3091482649842269E-3</v>
      </c>
    </row>
    <row r="197" spans="1:8">
      <c r="A197" s="1" t="s">
        <v>6</v>
      </c>
      <c r="B197" s="1">
        <v>305031123</v>
      </c>
      <c r="C197" s="1" t="s">
        <v>34</v>
      </c>
      <c r="D197" s="1">
        <v>30503112307</v>
      </c>
      <c r="E197" s="1">
        <v>3112307</v>
      </c>
      <c r="F197" s="1">
        <v>456</v>
      </c>
      <c r="G197" s="1">
        <v>464</v>
      </c>
      <c r="H197" s="6">
        <f t="shared" si="10"/>
        <v>1.7543859649122806E-2</v>
      </c>
    </row>
    <row r="198" spans="1:8">
      <c r="A198" s="1" t="s">
        <v>6</v>
      </c>
      <c r="B198" s="1">
        <v>305031123</v>
      </c>
      <c r="C198" s="1" t="s">
        <v>34</v>
      </c>
      <c r="D198" s="1">
        <v>30503112308</v>
      </c>
      <c r="E198" s="1">
        <v>3112308</v>
      </c>
      <c r="F198" s="1">
        <v>342</v>
      </c>
      <c r="G198" s="1">
        <v>353</v>
      </c>
      <c r="H198" s="6">
        <f t="shared" si="10"/>
        <v>3.2163742690058478E-2</v>
      </c>
    </row>
    <row r="199" spans="1:8">
      <c r="A199" s="1" t="s">
        <v>6</v>
      </c>
      <c r="B199" s="1">
        <v>305031123</v>
      </c>
      <c r="C199" s="1" t="s">
        <v>34</v>
      </c>
      <c r="D199" s="1">
        <v>30503112309</v>
      </c>
      <c r="E199" s="1">
        <v>3112309</v>
      </c>
      <c r="F199" s="1">
        <v>355</v>
      </c>
      <c r="G199" s="1">
        <v>374</v>
      </c>
      <c r="H199" s="6">
        <f t="shared" si="10"/>
        <v>5.3521126760563378E-2</v>
      </c>
    </row>
    <row r="200" spans="1:8">
      <c r="A200" s="1" t="s">
        <v>6</v>
      </c>
      <c r="B200" s="1">
        <v>305031123</v>
      </c>
      <c r="C200" s="1" t="s">
        <v>34</v>
      </c>
      <c r="D200" s="1">
        <v>30503112310</v>
      </c>
      <c r="E200" s="1">
        <v>3112310</v>
      </c>
      <c r="F200" s="1">
        <v>236</v>
      </c>
      <c r="G200" s="1">
        <v>240</v>
      </c>
      <c r="H200" s="6">
        <f t="shared" si="10"/>
        <v>1.6949152542372881E-2</v>
      </c>
    </row>
    <row r="201" spans="1:8">
      <c r="A201" s="1" t="s">
        <v>6</v>
      </c>
      <c r="B201" s="1">
        <v>305031124</v>
      </c>
      <c r="C201" s="1" t="s">
        <v>35</v>
      </c>
      <c r="D201" s="1">
        <v>30503112401</v>
      </c>
      <c r="E201" s="1">
        <v>3112401</v>
      </c>
      <c r="F201" s="1">
        <v>199</v>
      </c>
      <c r="G201" s="1">
        <v>205</v>
      </c>
      <c r="H201" s="6">
        <f t="shared" si="10"/>
        <v>3.015075376884422E-2</v>
      </c>
    </row>
    <row r="202" spans="1:8">
      <c r="A202" s="1" t="s">
        <v>6</v>
      </c>
      <c r="B202" s="1">
        <v>305031124</v>
      </c>
      <c r="C202" s="1" t="s">
        <v>35</v>
      </c>
      <c r="D202" s="1">
        <v>30503112402</v>
      </c>
      <c r="E202" s="1">
        <v>3112402</v>
      </c>
      <c r="F202" s="1">
        <v>412</v>
      </c>
      <c r="G202" s="1">
        <v>415</v>
      </c>
      <c r="H202" s="6">
        <f t="shared" si="10"/>
        <v>7.2815533980582527E-3</v>
      </c>
    </row>
    <row r="203" spans="1:8">
      <c r="A203" s="1" t="s">
        <v>6</v>
      </c>
      <c r="B203" s="1">
        <v>305031124</v>
      </c>
      <c r="C203" s="1" t="s">
        <v>35</v>
      </c>
      <c r="D203" s="1">
        <v>30503112403</v>
      </c>
      <c r="E203" s="1">
        <v>3112403</v>
      </c>
      <c r="F203" s="1">
        <v>232</v>
      </c>
      <c r="G203" s="1">
        <v>248</v>
      </c>
      <c r="H203" s="6">
        <f t="shared" si="10"/>
        <v>6.8965517241379309E-2</v>
      </c>
    </row>
    <row r="204" spans="1:8">
      <c r="A204" s="1" t="s">
        <v>6</v>
      </c>
      <c r="B204" s="1">
        <v>305031124</v>
      </c>
      <c r="C204" s="1" t="s">
        <v>35</v>
      </c>
      <c r="D204" s="1">
        <v>30503112405</v>
      </c>
      <c r="E204" s="1">
        <v>3112405</v>
      </c>
      <c r="F204" s="1">
        <v>382</v>
      </c>
      <c r="G204" s="1">
        <v>400</v>
      </c>
      <c r="H204" s="6">
        <f t="shared" si="10"/>
        <v>4.712041884816754E-2</v>
      </c>
    </row>
    <row r="205" spans="1:8">
      <c r="A205" s="1" t="s">
        <v>6</v>
      </c>
      <c r="B205" s="1">
        <v>305031124</v>
      </c>
      <c r="C205" s="1" t="s">
        <v>35</v>
      </c>
      <c r="D205" s="1">
        <v>30503112406</v>
      </c>
      <c r="E205" s="1">
        <v>3112406</v>
      </c>
      <c r="F205" s="1">
        <v>411</v>
      </c>
      <c r="G205" s="1">
        <v>432</v>
      </c>
      <c r="H205" s="6">
        <f t="shared" si="10"/>
        <v>5.1094890510948905E-2</v>
      </c>
    </row>
    <row r="206" spans="1:8">
      <c r="A206" s="1" t="s">
        <v>6</v>
      </c>
      <c r="B206" s="1">
        <v>305031124</v>
      </c>
      <c r="C206" s="1" t="s">
        <v>35</v>
      </c>
      <c r="D206" s="1">
        <v>30503112407</v>
      </c>
      <c r="E206" s="1">
        <v>3112407</v>
      </c>
      <c r="F206" s="1">
        <v>513</v>
      </c>
      <c r="G206" s="1">
        <v>520</v>
      </c>
      <c r="H206" s="6">
        <f t="shared" si="10"/>
        <v>1.364522417153996E-2</v>
      </c>
    </row>
    <row r="207" spans="1:8">
      <c r="A207" s="1" t="s">
        <v>6</v>
      </c>
      <c r="B207" s="1">
        <v>305031124</v>
      </c>
      <c r="C207" s="1" t="s">
        <v>35</v>
      </c>
      <c r="D207" s="1">
        <v>30503112408</v>
      </c>
      <c r="E207" s="1">
        <v>3112408</v>
      </c>
      <c r="F207" s="1">
        <v>429</v>
      </c>
      <c r="G207" s="1">
        <v>445</v>
      </c>
      <c r="H207" s="6">
        <f t="shared" si="10"/>
        <v>3.7296037296037296E-2</v>
      </c>
    </row>
    <row r="208" spans="1:8">
      <c r="A208" s="1" t="s">
        <v>6</v>
      </c>
      <c r="B208" s="1">
        <v>305031124</v>
      </c>
      <c r="C208" s="1" t="s">
        <v>35</v>
      </c>
      <c r="D208" s="1">
        <v>30503112409</v>
      </c>
      <c r="E208" s="1">
        <v>3112409</v>
      </c>
      <c r="F208" s="1">
        <v>340</v>
      </c>
      <c r="G208" s="1">
        <v>354</v>
      </c>
      <c r="H208" s="6">
        <f t="shared" si="10"/>
        <v>4.1176470588235294E-2</v>
      </c>
    </row>
    <row r="209" spans="1:8">
      <c r="A209" s="1" t="s">
        <v>6</v>
      </c>
      <c r="B209" s="1">
        <v>305031124</v>
      </c>
      <c r="C209" s="1" t="s">
        <v>35</v>
      </c>
      <c r="D209" s="1">
        <v>30503112410</v>
      </c>
      <c r="E209" s="1">
        <v>3112410</v>
      </c>
      <c r="F209" s="1">
        <v>170</v>
      </c>
      <c r="G209" s="1">
        <v>178</v>
      </c>
      <c r="H209" s="6">
        <f t="shared" si="10"/>
        <v>4.7058823529411764E-2</v>
      </c>
    </row>
    <row r="210" spans="1:8">
      <c r="A210" s="1" t="s">
        <v>6</v>
      </c>
      <c r="B210" s="1">
        <v>305031124</v>
      </c>
      <c r="C210" s="1" t="s">
        <v>35</v>
      </c>
      <c r="D210" s="1">
        <v>30503112411</v>
      </c>
      <c r="E210" s="1">
        <v>3112411</v>
      </c>
      <c r="F210" s="1">
        <v>335</v>
      </c>
      <c r="G210" s="1">
        <v>345</v>
      </c>
      <c r="H210" s="6">
        <f t="shared" si="10"/>
        <v>2.9850746268656716E-2</v>
      </c>
    </row>
    <row r="211" spans="1:8">
      <c r="A211" s="1" t="s">
        <v>6</v>
      </c>
      <c r="B211" s="1">
        <v>305031124</v>
      </c>
      <c r="C211" s="1" t="s">
        <v>35</v>
      </c>
      <c r="D211" s="1">
        <v>30503112412</v>
      </c>
      <c r="E211" s="1">
        <v>3112412</v>
      </c>
      <c r="F211" s="1">
        <v>157</v>
      </c>
      <c r="G211" s="1">
        <v>167</v>
      </c>
      <c r="H211" s="6">
        <f t="shared" si="10"/>
        <v>6.3694267515923567E-2</v>
      </c>
    </row>
    <row r="212" spans="1:8">
      <c r="A212" s="1" t="s">
        <v>6</v>
      </c>
      <c r="B212" s="1">
        <v>305031124</v>
      </c>
      <c r="C212" s="1" t="s">
        <v>35</v>
      </c>
      <c r="D212" s="1">
        <v>30503112413</v>
      </c>
      <c r="E212" s="1">
        <v>3112413</v>
      </c>
      <c r="F212" s="1">
        <v>89</v>
      </c>
      <c r="G212" s="1">
        <v>96</v>
      </c>
      <c r="H212" s="6">
        <f t="shared" si="10"/>
        <v>7.8651685393258425E-2</v>
      </c>
    </row>
    <row r="213" spans="1:8">
      <c r="A213" s="1" t="s">
        <v>6</v>
      </c>
      <c r="B213" s="1">
        <v>305031124</v>
      </c>
      <c r="C213" s="1" t="s">
        <v>35</v>
      </c>
      <c r="D213" s="1">
        <v>30503112414</v>
      </c>
      <c r="E213" s="1">
        <v>3112414</v>
      </c>
      <c r="F213" s="1">
        <v>355</v>
      </c>
      <c r="G213" s="1">
        <v>347</v>
      </c>
      <c r="H213" s="6">
        <f t="shared" si="10"/>
        <v>-2.2535211267605635E-2</v>
      </c>
    </row>
    <row r="214" spans="1:8">
      <c r="A214" s="1" t="s">
        <v>6</v>
      </c>
      <c r="B214" s="1">
        <v>305031124</v>
      </c>
      <c r="C214" s="1" t="s">
        <v>35</v>
      </c>
      <c r="D214" s="1">
        <v>30503112415</v>
      </c>
      <c r="E214" s="1">
        <v>3112415</v>
      </c>
      <c r="F214" s="1">
        <v>202</v>
      </c>
      <c r="G214" s="1">
        <v>204</v>
      </c>
      <c r="H214" s="6">
        <f t="shared" si="10"/>
        <v>9.9009900990099011E-3</v>
      </c>
    </row>
    <row r="215" spans="1:8">
      <c r="A215" s="1" t="s">
        <v>6</v>
      </c>
      <c r="B215" s="1">
        <v>305031124</v>
      </c>
      <c r="C215" s="1" t="s">
        <v>35</v>
      </c>
      <c r="D215" s="1">
        <v>30503112416</v>
      </c>
      <c r="E215" s="1">
        <v>3112416</v>
      </c>
      <c r="F215" s="1">
        <v>201</v>
      </c>
      <c r="G215" s="1">
        <v>209</v>
      </c>
      <c r="H215" s="6">
        <f t="shared" si="10"/>
        <v>3.9800995024875621E-2</v>
      </c>
    </row>
    <row r="216" spans="1:8">
      <c r="A216" s="1" t="s">
        <v>6</v>
      </c>
      <c r="B216" s="1">
        <v>305031124</v>
      </c>
      <c r="C216" s="1" t="s">
        <v>35</v>
      </c>
      <c r="D216" s="1">
        <v>30503112417</v>
      </c>
      <c r="E216" s="1">
        <v>3112417</v>
      </c>
      <c r="F216" s="1">
        <v>442</v>
      </c>
      <c r="G216" s="1">
        <v>432</v>
      </c>
      <c r="H216" s="6">
        <f t="shared" si="10"/>
        <v>-2.2624434389140271E-2</v>
      </c>
    </row>
    <row r="217" spans="1:8">
      <c r="A217" s="1" t="s">
        <v>6</v>
      </c>
      <c r="B217" s="1">
        <v>305031124</v>
      </c>
      <c r="C217" s="1" t="s">
        <v>35</v>
      </c>
      <c r="D217" s="1">
        <v>30503112418</v>
      </c>
      <c r="E217" s="1">
        <v>3112418</v>
      </c>
      <c r="F217" s="1">
        <v>245</v>
      </c>
      <c r="G217" s="1">
        <v>249</v>
      </c>
      <c r="H217" s="6">
        <f t="shared" si="10"/>
        <v>1.6326530612244899E-2</v>
      </c>
    </row>
    <row r="218" spans="1:8">
      <c r="A218" s="1" t="s">
        <v>6</v>
      </c>
      <c r="B218" s="1">
        <v>305031125</v>
      </c>
      <c r="C218" s="1" t="s">
        <v>36</v>
      </c>
      <c r="D218" s="1">
        <v>30503112501</v>
      </c>
      <c r="E218" s="1">
        <v>3112501</v>
      </c>
      <c r="F218" s="1">
        <v>202</v>
      </c>
      <c r="G218" s="1">
        <v>204</v>
      </c>
      <c r="H218" s="6">
        <f t="shared" si="10"/>
        <v>9.9009900990099011E-3</v>
      </c>
    </row>
    <row r="219" spans="1:8">
      <c r="A219" s="1" t="s">
        <v>6</v>
      </c>
      <c r="B219" s="1">
        <v>305031125</v>
      </c>
      <c r="C219" s="1" t="s">
        <v>36</v>
      </c>
      <c r="D219" s="1">
        <v>30503112502</v>
      </c>
      <c r="E219" s="1">
        <v>3112502</v>
      </c>
      <c r="F219" s="1">
        <v>547</v>
      </c>
      <c r="G219" s="1">
        <v>523</v>
      </c>
      <c r="H219" s="6">
        <f t="shared" si="10"/>
        <v>-4.3875685557586835E-2</v>
      </c>
    </row>
    <row r="220" spans="1:8">
      <c r="A220" s="1" t="s">
        <v>6</v>
      </c>
      <c r="B220" s="1">
        <v>305031125</v>
      </c>
      <c r="C220" s="1" t="s">
        <v>36</v>
      </c>
      <c r="D220" s="1">
        <v>30503112503</v>
      </c>
      <c r="E220" s="1">
        <v>3112503</v>
      </c>
      <c r="F220" s="1">
        <v>317</v>
      </c>
      <c r="G220" s="1">
        <v>328</v>
      </c>
      <c r="H220" s="6">
        <f t="shared" si="10"/>
        <v>3.4700315457413249E-2</v>
      </c>
    </row>
    <row r="221" spans="1:8">
      <c r="A221" s="1" t="s">
        <v>6</v>
      </c>
      <c r="B221" s="1">
        <v>305031125</v>
      </c>
      <c r="C221" s="1" t="s">
        <v>36</v>
      </c>
      <c r="D221" s="1">
        <v>30503112504</v>
      </c>
      <c r="E221" s="1">
        <v>3112504</v>
      </c>
      <c r="F221" s="1">
        <v>283</v>
      </c>
      <c r="G221" s="1">
        <v>273</v>
      </c>
      <c r="H221" s="6">
        <f t="shared" si="10"/>
        <v>-3.5335689045936397E-2</v>
      </c>
    </row>
    <row r="222" spans="1:8">
      <c r="A222" s="1" t="s">
        <v>6</v>
      </c>
      <c r="B222" s="1">
        <v>305031125</v>
      </c>
      <c r="C222" s="1" t="s">
        <v>36</v>
      </c>
      <c r="D222" s="1">
        <v>30503112505</v>
      </c>
      <c r="E222" s="1">
        <v>3112505</v>
      </c>
      <c r="F222" s="1">
        <v>1</v>
      </c>
      <c r="G222" s="1">
        <v>1</v>
      </c>
      <c r="H222" s="6">
        <f t="shared" si="10"/>
        <v>0</v>
      </c>
    </row>
    <row r="223" spans="1:8">
      <c r="A223" s="1" t="s">
        <v>6</v>
      </c>
      <c r="B223" s="1">
        <v>305031125</v>
      </c>
      <c r="C223" s="1" t="s">
        <v>36</v>
      </c>
      <c r="D223" s="1">
        <v>30503112506</v>
      </c>
      <c r="E223" s="1">
        <v>3112506</v>
      </c>
      <c r="F223" s="1">
        <v>253</v>
      </c>
      <c r="G223" s="1">
        <v>253</v>
      </c>
      <c r="H223" s="6">
        <f t="shared" si="10"/>
        <v>0</v>
      </c>
    </row>
    <row r="224" spans="1:8">
      <c r="A224" s="1" t="s">
        <v>6</v>
      </c>
      <c r="B224" s="1">
        <v>305031125</v>
      </c>
      <c r="C224" s="1" t="s">
        <v>36</v>
      </c>
      <c r="D224" s="1">
        <v>30503112507</v>
      </c>
      <c r="E224" s="1">
        <v>3112507</v>
      </c>
      <c r="F224" s="1">
        <v>268</v>
      </c>
      <c r="G224" s="1">
        <v>267</v>
      </c>
      <c r="H224" s="6">
        <f t="shared" si="10"/>
        <v>-3.7313432835820895E-3</v>
      </c>
    </row>
    <row r="225" spans="1:8">
      <c r="A225" s="1" t="s">
        <v>6</v>
      </c>
      <c r="B225" s="1">
        <v>305031125</v>
      </c>
      <c r="C225" s="1" t="s">
        <v>36</v>
      </c>
      <c r="D225" s="1">
        <v>30503112508</v>
      </c>
      <c r="E225" s="1">
        <v>3112508</v>
      </c>
      <c r="F225" s="1">
        <v>409</v>
      </c>
      <c r="G225" s="1">
        <v>411</v>
      </c>
      <c r="H225" s="6">
        <f t="shared" si="10"/>
        <v>4.8899755501222494E-3</v>
      </c>
    </row>
    <row r="226" spans="1:8">
      <c r="A226" s="1" t="s">
        <v>6</v>
      </c>
      <c r="B226" s="1">
        <v>305031125</v>
      </c>
      <c r="C226" s="1" t="s">
        <v>36</v>
      </c>
      <c r="D226" s="1">
        <v>30503112509</v>
      </c>
      <c r="E226" s="1">
        <v>3112509</v>
      </c>
      <c r="F226" s="1">
        <v>182</v>
      </c>
      <c r="G226" s="1">
        <v>175</v>
      </c>
      <c r="H226" s="6">
        <f t="shared" si="10"/>
        <v>-3.8461538461538464E-2</v>
      </c>
    </row>
    <row r="227" spans="1:8">
      <c r="A227" s="1" t="s">
        <v>6</v>
      </c>
      <c r="B227" s="1">
        <v>305031125</v>
      </c>
      <c r="C227" s="1" t="s">
        <v>36</v>
      </c>
      <c r="D227" s="1">
        <v>30503112510</v>
      </c>
      <c r="E227" s="1">
        <v>3112510</v>
      </c>
      <c r="F227" s="1">
        <v>223</v>
      </c>
      <c r="G227" s="1">
        <v>226</v>
      </c>
      <c r="H227" s="6">
        <f t="shared" si="10"/>
        <v>1.3452914798206279E-2</v>
      </c>
    </row>
    <row r="228" spans="1:8">
      <c r="A228" s="1" t="s">
        <v>6</v>
      </c>
      <c r="B228" s="1">
        <v>305031125</v>
      </c>
      <c r="C228" s="1" t="s">
        <v>36</v>
      </c>
      <c r="D228" s="1">
        <v>30503112511</v>
      </c>
      <c r="E228" s="1">
        <v>3112511</v>
      </c>
      <c r="F228" s="1">
        <v>320</v>
      </c>
      <c r="G228" s="1">
        <v>308</v>
      </c>
      <c r="H228" s="6">
        <f t="shared" si="10"/>
        <v>-3.7499999999999999E-2</v>
      </c>
    </row>
    <row r="229" spans="1:8">
      <c r="A229" s="1" t="s">
        <v>6</v>
      </c>
      <c r="B229" s="1">
        <v>305031125</v>
      </c>
      <c r="C229" s="1" t="s">
        <v>36</v>
      </c>
      <c r="D229" s="1">
        <v>30503112512</v>
      </c>
      <c r="E229" s="1">
        <v>3112512</v>
      </c>
      <c r="F229" s="1">
        <v>283</v>
      </c>
      <c r="G229" s="1">
        <v>270</v>
      </c>
      <c r="H229" s="6">
        <f t="shared" si="10"/>
        <v>-4.5936395759717315E-2</v>
      </c>
    </row>
    <row r="230" spans="1:8">
      <c r="A230" s="1" t="s">
        <v>6</v>
      </c>
      <c r="B230" s="1">
        <v>305031125</v>
      </c>
      <c r="C230" s="1" t="s">
        <v>36</v>
      </c>
      <c r="D230" s="1">
        <v>30503112513</v>
      </c>
      <c r="E230" s="1">
        <v>3112513</v>
      </c>
      <c r="F230" s="1">
        <v>412</v>
      </c>
      <c r="G230" s="1">
        <v>422</v>
      </c>
      <c r="H230" s="6">
        <f t="shared" si="10"/>
        <v>2.4271844660194174E-2</v>
      </c>
    </row>
    <row r="231" spans="1:8">
      <c r="A231" s="1" t="s">
        <v>6</v>
      </c>
      <c r="B231" s="1">
        <v>305031126</v>
      </c>
      <c r="C231" s="1" t="s">
        <v>37</v>
      </c>
      <c r="D231" s="1">
        <v>30503112601</v>
      </c>
      <c r="E231" s="1">
        <v>3112601</v>
      </c>
      <c r="F231" s="1">
        <v>241</v>
      </c>
      <c r="G231" s="1">
        <v>269</v>
      </c>
      <c r="H231" s="6">
        <f t="shared" si="10"/>
        <v>0.11618257261410789</v>
      </c>
    </row>
    <row r="232" spans="1:8">
      <c r="A232" s="1" t="s">
        <v>6</v>
      </c>
      <c r="B232" s="1">
        <v>305031126</v>
      </c>
      <c r="C232" s="1" t="s">
        <v>37</v>
      </c>
      <c r="D232" s="1">
        <v>30503112602</v>
      </c>
      <c r="E232" s="1">
        <v>3112602</v>
      </c>
      <c r="F232" s="1">
        <v>426</v>
      </c>
      <c r="G232" s="1">
        <v>462</v>
      </c>
      <c r="H232" s="6">
        <f t="shared" si="10"/>
        <v>8.4507042253521125E-2</v>
      </c>
    </row>
    <row r="233" spans="1:8">
      <c r="A233" s="1" t="s">
        <v>6</v>
      </c>
      <c r="B233" s="1">
        <v>305031126</v>
      </c>
      <c r="C233" s="1" t="s">
        <v>37</v>
      </c>
      <c r="D233" s="1">
        <v>30503112603</v>
      </c>
      <c r="E233" s="1">
        <v>3112603</v>
      </c>
      <c r="F233" s="1">
        <v>264</v>
      </c>
      <c r="G233" s="1">
        <v>285</v>
      </c>
      <c r="H233" s="6">
        <f t="shared" si="10"/>
        <v>7.9545454545454544E-2</v>
      </c>
    </row>
    <row r="234" spans="1:8">
      <c r="A234" s="1" t="s">
        <v>6</v>
      </c>
      <c r="B234" s="1">
        <v>305031126</v>
      </c>
      <c r="C234" s="1" t="s">
        <v>37</v>
      </c>
      <c r="D234" s="1">
        <v>30503112604</v>
      </c>
      <c r="E234" s="1">
        <v>3112604</v>
      </c>
      <c r="F234" s="1">
        <v>369</v>
      </c>
      <c r="G234" s="1">
        <v>388</v>
      </c>
      <c r="H234" s="6">
        <f t="shared" si="10"/>
        <v>5.1490514905149054E-2</v>
      </c>
    </row>
    <row r="235" spans="1:8">
      <c r="A235" s="1" t="s">
        <v>6</v>
      </c>
      <c r="B235" s="1">
        <v>305031126</v>
      </c>
      <c r="C235" s="1" t="s">
        <v>37</v>
      </c>
      <c r="D235" s="1">
        <v>30503112605</v>
      </c>
      <c r="E235" s="1">
        <v>3112605</v>
      </c>
      <c r="F235" s="1">
        <v>449</v>
      </c>
      <c r="G235" s="1">
        <v>469</v>
      </c>
      <c r="H235" s="6">
        <f t="shared" ref="H235:H298" si="11">(G235-F235)/F235</f>
        <v>4.4543429844097995E-2</v>
      </c>
    </row>
    <row r="236" spans="1:8">
      <c r="A236" s="1" t="s">
        <v>6</v>
      </c>
      <c r="B236" s="1">
        <v>305031126</v>
      </c>
      <c r="C236" s="1" t="s">
        <v>37</v>
      </c>
      <c r="D236" s="1">
        <v>30503112606</v>
      </c>
      <c r="E236" s="1">
        <v>3112606</v>
      </c>
      <c r="F236" s="1">
        <v>233</v>
      </c>
      <c r="G236" s="1">
        <v>261</v>
      </c>
      <c r="H236" s="6">
        <f t="shared" si="11"/>
        <v>0.12017167381974249</v>
      </c>
    </row>
    <row r="237" spans="1:8">
      <c r="A237" s="1" t="s">
        <v>6</v>
      </c>
      <c r="B237" s="1">
        <v>305031126</v>
      </c>
      <c r="C237" s="1" t="s">
        <v>37</v>
      </c>
      <c r="D237" s="1">
        <v>30503112607</v>
      </c>
      <c r="E237" s="1">
        <v>3112607</v>
      </c>
      <c r="F237" s="1">
        <v>171</v>
      </c>
      <c r="G237" s="1">
        <v>193</v>
      </c>
      <c r="H237" s="6">
        <f t="shared" si="11"/>
        <v>0.12865497076023391</v>
      </c>
    </row>
    <row r="238" spans="1:8">
      <c r="A238" s="1" t="s">
        <v>6</v>
      </c>
      <c r="B238" s="1">
        <v>305031126</v>
      </c>
      <c r="C238" s="1" t="s">
        <v>37</v>
      </c>
      <c r="D238" s="1">
        <v>30503112608</v>
      </c>
      <c r="E238" s="1">
        <v>3112608</v>
      </c>
      <c r="F238" s="1">
        <v>384</v>
      </c>
      <c r="G238" s="1">
        <v>415</v>
      </c>
      <c r="H238" s="6">
        <f t="shared" si="11"/>
        <v>8.0729166666666671E-2</v>
      </c>
    </row>
    <row r="239" spans="1:8">
      <c r="A239" s="1" t="s">
        <v>6</v>
      </c>
      <c r="B239" s="1">
        <v>305031126</v>
      </c>
      <c r="C239" s="1" t="s">
        <v>37</v>
      </c>
      <c r="D239" s="1">
        <v>30503112609</v>
      </c>
      <c r="E239" s="1">
        <v>3112609</v>
      </c>
      <c r="F239" s="1">
        <v>229</v>
      </c>
      <c r="G239" s="1">
        <v>247</v>
      </c>
      <c r="H239" s="6">
        <f t="shared" si="11"/>
        <v>7.8602620087336247E-2</v>
      </c>
    </row>
    <row r="240" spans="1:8">
      <c r="A240" s="1" t="s">
        <v>6</v>
      </c>
      <c r="B240" s="1">
        <v>305031126</v>
      </c>
      <c r="C240" s="1" t="s">
        <v>37</v>
      </c>
      <c r="D240" s="1">
        <v>30503112610</v>
      </c>
      <c r="E240" s="1">
        <v>3112610</v>
      </c>
      <c r="F240" s="1">
        <v>289</v>
      </c>
      <c r="G240" s="1">
        <v>320</v>
      </c>
      <c r="H240" s="6">
        <f t="shared" si="11"/>
        <v>0.10726643598615918</v>
      </c>
    </row>
    <row r="241" spans="1:8">
      <c r="A241" s="1" t="s">
        <v>6</v>
      </c>
      <c r="B241" s="1">
        <v>305031126</v>
      </c>
      <c r="C241" s="1" t="s">
        <v>37</v>
      </c>
      <c r="D241" s="1">
        <v>30503112611</v>
      </c>
      <c r="E241" s="1">
        <v>3112611</v>
      </c>
      <c r="F241" s="1">
        <v>324</v>
      </c>
      <c r="G241" s="1">
        <v>347</v>
      </c>
      <c r="H241" s="6">
        <f t="shared" si="11"/>
        <v>7.098765432098765E-2</v>
      </c>
    </row>
    <row r="242" spans="1:8">
      <c r="A242" s="1" t="s">
        <v>6</v>
      </c>
      <c r="B242" s="1">
        <v>305031126</v>
      </c>
      <c r="C242" s="1" t="s">
        <v>37</v>
      </c>
      <c r="D242" s="1">
        <v>30503112612</v>
      </c>
      <c r="E242" s="1">
        <v>3112612</v>
      </c>
      <c r="F242" s="1">
        <v>290</v>
      </c>
      <c r="G242" s="1">
        <v>289</v>
      </c>
      <c r="H242" s="6">
        <f t="shared" si="11"/>
        <v>-3.4482758620689655E-3</v>
      </c>
    </row>
    <row r="243" spans="1:8">
      <c r="A243" s="1" t="s">
        <v>6</v>
      </c>
      <c r="B243" s="1">
        <v>305031126</v>
      </c>
      <c r="C243" s="1" t="s">
        <v>37</v>
      </c>
      <c r="D243" s="1">
        <v>30503112613</v>
      </c>
      <c r="E243" s="1">
        <v>3112613</v>
      </c>
      <c r="F243" s="1">
        <v>316</v>
      </c>
      <c r="G243" s="1">
        <v>334</v>
      </c>
      <c r="H243" s="6">
        <f t="shared" si="11"/>
        <v>5.6962025316455694E-2</v>
      </c>
    </row>
    <row r="244" spans="1:8">
      <c r="A244" s="1" t="s">
        <v>6</v>
      </c>
      <c r="B244" s="1">
        <v>305031126</v>
      </c>
      <c r="C244" s="1" t="s">
        <v>37</v>
      </c>
      <c r="D244" s="1">
        <v>30503112614</v>
      </c>
      <c r="E244" s="1">
        <v>3112614</v>
      </c>
      <c r="F244" s="1">
        <v>350</v>
      </c>
      <c r="G244" s="1">
        <v>393</v>
      </c>
      <c r="H244" s="6">
        <f t="shared" si="11"/>
        <v>0.12285714285714286</v>
      </c>
    </row>
    <row r="245" spans="1:8">
      <c r="A245" s="1" t="s">
        <v>6</v>
      </c>
      <c r="B245" s="1">
        <v>305031126</v>
      </c>
      <c r="C245" s="1" t="s">
        <v>37</v>
      </c>
      <c r="D245" s="1">
        <v>30503112616</v>
      </c>
      <c r="E245" s="1">
        <v>3112616</v>
      </c>
      <c r="F245" s="1">
        <v>0</v>
      </c>
      <c r="G245" s="1">
        <v>0</v>
      </c>
      <c r="H245" s="6">
        <v>0</v>
      </c>
    </row>
    <row r="246" spans="1:8">
      <c r="A246" s="1" t="s">
        <v>6</v>
      </c>
      <c r="B246" s="1">
        <v>305031126</v>
      </c>
      <c r="C246" s="1" t="s">
        <v>37</v>
      </c>
      <c r="D246" s="1">
        <v>30503112618</v>
      </c>
      <c r="E246" s="1">
        <v>3112618</v>
      </c>
      <c r="F246" s="1">
        <v>183</v>
      </c>
      <c r="G246" s="1">
        <v>201</v>
      </c>
      <c r="H246" s="6">
        <f t="shared" si="11"/>
        <v>9.8360655737704916E-2</v>
      </c>
    </row>
    <row r="247" spans="1:8">
      <c r="A247" s="1" t="s">
        <v>6</v>
      </c>
      <c r="B247" s="1">
        <v>305031126</v>
      </c>
      <c r="C247" s="1" t="s">
        <v>37</v>
      </c>
      <c r="D247" s="1">
        <v>30503112619</v>
      </c>
      <c r="E247" s="1">
        <v>3112619</v>
      </c>
      <c r="F247" s="1">
        <v>153</v>
      </c>
      <c r="G247" s="1">
        <v>173</v>
      </c>
      <c r="H247" s="6">
        <f t="shared" si="11"/>
        <v>0.13071895424836602</v>
      </c>
    </row>
    <row r="248" spans="1:8">
      <c r="A248" s="1" t="s">
        <v>6</v>
      </c>
      <c r="B248" s="1">
        <v>305031126</v>
      </c>
      <c r="C248" s="1" t="s">
        <v>37</v>
      </c>
      <c r="D248" s="1">
        <v>30503112620</v>
      </c>
      <c r="E248" s="1">
        <v>3112620</v>
      </c>
      <c r="F248" s="1">
        <v>0</v>
      </c>
      <c r="G248" s="1">
        <v>0</v>
      </c>
      <c r="H248" s="6">
        <v>0</v>
      </c>
    </row>
    <row r="249" spans="1:8">
      <c r="A249" s="1" t="s">
        <v>6</v>
      </c>
      <c r="B249" s="1">
        <v>305031126</v>
      </c>
      <c r="C249" s="1" t="s">
        <v>37</v>
      </c>
      <c r="D249" s="1">
        <v>30503112621</v>
      </c>
      <c r="E249" s="1">
        <v>3112621</v>
      </c>
      <c r="F249" s="1">
        <v>77</v>
      </c>
      <c r="G249" s="1">
        <v>83</v>
      </c>
      <c r="H249" s="6">
        <f t="shared" si="11"/>
        <v>7.792207792207792E-2</v>
      </c>
    </row>
    <row r="250" spans="1:8">
      <c r="A250" s="1" t="s">
        <v>6</v>
      </c>
      <c r="B250" s="1">
        <v>305031126</v>
      </c>
      <c r="C250" s="1" t="s">
        <v>37</v>
      </c>
      <c r="D250" s="1">
        <v>30503112622</v>
      </c>
      <c r="E250" s="1">
        <v>3112622</v>
      </c>
      <c r="F250" s="1">
        <v>302</v>
      </c>
      <c r="G250" s="1">
        <v>315</v>
      </c>
      <c r="H250" s="6">
        <f t="shared" si="11"/>
        <v>4.3046357615894038E-2</v>
      </c>
    </row>
    <row r="251" spans="1:8">
      <c r="A251" s="1" t="s">
        <v>6</v>
      </c>
      <c r="B251" s="1">
        <v>305031126</v>
      </c>
      <c r="C251" s="1" t="s">
        <v>37</v>
      </c>
      <c r="D251" s="1">
        <v>30503112623</v>
      </c>
      <c r="E251" s="1">
        <v>3112623</v>
      </c>
      <c r="F251" s="1">
        <v>97</v>
      </c>
      <c r="G251" s="1">
        <v>102</v>
      </c>
      <c r="H251" s="6">
        <f t="shared" si="11"/>
        <v>5.1546391752577317E-2</v>
      </c>
    </row>
    <row r="252" spans="1:8">
      <c r="A252" s="1" t="s">
        <v>6</v>
      </c>
      <c r="B252" s="1">
        <v>305031126</v>
      </c>
      <c r="C252" s="1" t="s">
        <v>37</v>
      </c>
      <c r="D252" s="1">
        <v>30503112625</v>
      </c>
      <c r="E252" s="1">
        <v>3112625</v>
      </c>
      <c r="F252" s="1">
        <v>138</v>
      </c>
      <c r="G252" s="1">
        <v>155</v>
      </c>
      <c r="H252" s="6">
        <f t="shared" si="11"/>
        <v>0.12318840579710146</v>
      </c>
    </row>
    <row r="253" spans="1:8">
      <c r="A253" s="1" t="s">
        <v>6</v>
      </c>
      <c r="B253" s="1">
        <v>305031126</v>
      </c>
      <c r="C253" s="1" t="s">
        <v>37</v>
      </c>
      <c r="D253" s="1">
        <v>30503112626</v>
      </c>
      <c r="E253" s="1">
        <v>3112626</v>
      </c>
      <c r="F253" s="1">
        <v>184</v>
      </c>
      <c r="G253" s="1">
        <v>199</v>
      </c>
      <c r="H253" s="6">
        <f t="shared" si="11"/>
        <v>8.1521739130434784E-2</v>
      </c>
    </row>
    <row r="254" spans="1:8">
      <c r="A254" s="1" t="s">
        <v>6</v>
      </c>
      <c r="B254" s="1">
        <v>305031126</v>
      </c>
      <c r="C254" s="1" t="s">
        <v>37</v>
      </c>
      <c r="D254" s="1">
        <v>30503112627</v>
      </c>
      <c r="E254" s="1">
        <v>3112627</v>
      </c>
      <c r="F254" s="1">
        <v>189</v>
      </c>
      <c r="G254" s="1">
        <v>189</v>
      </c>
      <c r="H254" s="6">
        <f t="shared" si="11"/>
        <v>0</v>
      </c>
    </row>
    <row r="255" spans="1:8">
      <c r="A255" s="1" t="s">
        <v>6</v>
      </c>
      <c r="B255" s="1">
        <v>305031126</v>
      </c>
      <c r="C255" s="1" t="s">
        <v>37</v>
      </c>
      <c r="D255" s="1">
        <v>30503112628</v>
      </c>
      <c r="E255" s="1">
        <v>3112628</v>
      </c>
      <c r="F255" s="1">
        <v>215</v>
      </c>
      <c r="G255" s="1">
        <v>215</v>
      </c>
      <c r="H255" s="6">
        <f t="shared" si="11"/>
        <v>0</v>
      </c>
    </row>
    <row r="256" spans="1:8">
      <c r="A256" s="1" t="s">
        <v>6</v>
      </c>
      <c r="B256" s="1">
        <v>305031127</v>
      </c>
      <c r="C256" s="1" t="s">
        <v>38</v>
      </c>
      <c r="D256" s="1">
        <v>30503112701</v>
      </c>
      <c r="E256" s="1">
        <v>3112701</v>
      </c>
      <c r="F256" s="1">
        <v>481</v>
      </c>
      <c r="G256" s="1">
        <v>502</v>
      </c>
      <c r="H256" s="6">
        <f t="shared" si="11"/>
        <v>4.3659043659043661E-2</v>
      </c>
    </row>
    <row r="257" spans="1:8">
      <c r="A257" s="1" t="s">
        <v>6</v>
      </c>
      <c r="B257" s="1">
        <v>305031127</v>
      </c>
      <c r="C257" s="1" t="s">
        <v>38</v>
      </c>
      <c r="D257" s="1">
        <v>30503112702</v>
      </c>
      <c r="E257" s="1">
        <v>3112702</v>
      </c>
      <c r="F257" s="1">
        <v>344</v>
      </c>
      <c r="G257" s="1">
        <v>361</v>
      </c>
      <c r="H257" s="6">
        <f t="shared" si="11"/>
        <v>4.9418604651162788E-2</v>
      </c>
    </row>
    <row r="258" spans="1:8">
      <c r="A258" s="1" t="s">
        <v>6</v>
      </c>
      <c r="B258" s="1">
        <v>305031127</v>
      </c>
      <c r="C258" s="1" t="s">
        <v>38</v>
      </c>
      <c r="D258" s="1">
        <v>30503112703</v>
      </c>
      <c r="E258" s="1">
        <v>3112703</v>
      </c>
      <c r="F258" s="1">
        <v>436</v>
      </c>
      <c r="G258" s="1">
        <v>451</v>
      </c>
      <c r="H258" s="6">
        <f t="shared" si="11"/>
        <v>3.4403669724770644E-2</v>
      </c>
    </row>
    <row r="259" spans="1:8">
      <c r="A259" s="1" t="s">
        <v>6</v>
      </c>
      <c r="B259" s="1">
        <v>305031127</v>
      </c>
      <c r="C259" s="1" t="s">
        <v>38</v>
      </c>
      <c r="D259" s="1">
        <v>30503112704</v>
      </c>
      <c r="E259" s="1">
        <v>3112704</v>
      </c>
      <c r="F259" s="1">
        <v>526</v>
      </c>
      <c r="G259" s="1">
        <v>549</v>
      </c>
      <c r="H259" s="6">
        <f t="shared" si="11"/>
        <v>4.3726235741444866E-2</v>
      </c>
    </row>
    <row r="260" spans="1:8">
      <c r="A260" s="1" t="s">
        <v>6</v>
      </c>
      <c r="B260" s="1">
        <v>305031127</v>
      </c>
      <c r="C260" s="1" t="s">
        <v>38</v>
      </c>
      <c r="D260" s="1">
        <v>30503112705</v>
      </c>
      <c r="E260" s="1">
        <v>3112705</v>
      </c>
      <c r="F260" s="1">
        <v>233</v>
      </c>
      <c r="G260" s="1">
        <v>227</v>
      </c>
      <c r="H260" s="6">
        <f t="shared" si="11"/>
        <v>-2.575107296137339E-2</v>
      </c>
    </row>
    <row r="261" spans="1:8">
      <c r="A261" s="1" t="s">
        <v>6</v>
      </c>
      <c r="B261" s="1">
        <v>305031127</v>
      </c>
      <c r="C261" s="1" t="s">
        <v>38</v>
      </c>
      <c r="D261" s="1">
        <v>30503112706</v>
      </c>
      <c r="E261" s="1">
        <v>3112706</v>
      </c>
      <c r="F261" s="1">
        <v>511</v>
      </c>
      <c r="G261" s="1">
        <v>519</v>
      </c>
      <c r="H261" s="6">
        <f t="shared" si="11"/>
        <v>1.5655577299412915E-2</v>
      </c>
    </row>
    <row r="262" spans="1:8">
      <c r="A262" s="1" t="s">
        <v>6</v>
      </c>
      <c r="B262" s="1">
        <v>305031127</v>
      </c>
      <c r="C262" s="1" t="s">
        <v>38</v>
      </c>
      <c r="D262" s="1">
        <v>30503112707</v>
      </c>
      <c r="E262" s="1">
        <v>3112707</v>
      </c>
      <c r="F262" s="1">
        <v>141</v>
      </c>
      <c r="G262" s="1">
        <v>142</v>
      </c>
      <c r="H262" s="6">
        <f t="shared" si="11"/>
        <v>7.0921985815602835E-3</v>
      </c>
    </row>
    <row r="263" spans="1:8">
      <c r="A263" s="1" t="s">
        <v>6</v>
      </c>
      <c r="B263" s="1">
        <v>305031127</v>
      </c>
      <c r="C263" s="1" t="s">
        <v>38</v>
      </c>
      <c r="D263" s="1">
        <v>30503112708</v>
      </c>
      <c r="E263" s="1">
        <v>3112708</v>
      </c>
      <c r="F263" s="1">
        <v>304</v>
      </c>
      <c r="G263" s="1">
        <v>306</v>
      </c>
      <c r="H263" s="6">
        <f t="shared" si="11"/>
        <v>6.5789473684210523E-3</v>
      </c>
    </row>
    <row r="264" spans="1:8">
      <c r="A264" s="1" t="s">
        <v>6</v>
      </c>
      <c r="B264" s="1">
        <v>305031127</v>
      </c>
      <c r="C264" s="1" t="s">
        <v>38</v>
      </c>
      <c r="D264" s="1">
        <v>30503112709</v>
      </c>
      <c r="E264" s="1">
        <v>3112709</v>
      </c>
      <c r="F264" s="1">
        <v>261</v>
      </c>
      <c r="G264" s="1">
        <v>267</v>
      </c>
      <c r="H264" s="6">
        <f t="shared" si="11"/>
        <v>2.2988505747126436E-2</v>
      </c>
    </row>
    <row r="265" spans="1:8">
      <c r="A265" s="1" t="s">
        <v>6</v>
      </c>
      <c r="B265" s="1">
        <v>305031127</v>
      </c>
      <c r="C265" s="1" t="s">
        <v>38</v>
      </c>
      <c r="D265" s="1">
        <v>30503112710</v>
      </c>
      <c r="E265" s="1">
        <v>3112710</v>
      </c>
      <c r="F265" s="1">
        <v>358</v>
      </c>
      <c r="G265" s="1">
        <v>381</v>
      </c>
      <c r="H265" s="6">
        <f t="shared" si="11"/>
        <v>6.4245810055865923E-2</v>
      </c>
    </row>
    <row r="266" spans="1:8">
      <c r="A266" s="1" t="s">
        <v>6</v>
      </c>
      <c r="B266" s="1">
        <v>305031128</v>
      </c>
      <c r="C266" s="1" t="s">
        <v>39</v>
      </c>
      <c r="D266" s="1">
        <v>30503112801</v>
      </c>
      <c r="E266" s="1">
        <v>3112801</v>
      </c>
      <c r="F266" s="1">
        <v>413</v>
      </c>
      <c r="G266" s="1">
        <v>438</v>
      </c>
      <c r="H266" s="6">
        <f t="shared" si="11"/>
        <v>6.0532687651331719E-2</v>
      </c>
    </row>
    <row r="267" spans="1:8">
      <c r="A267" s="1" t="s">
        <v>6</v>
      </c>
      <c r="B267" s="1">
        <v>305031128</v>
      </c>
      <c r="C267" s="1" t="s">
        <v>39</v>
      </c>
      <c r="D267" s="1">
        <v>30503112802</v>
      </c>
      <c r="E267" s="1">
        <v>3112802</v>
      </c>
      <c r="F267" s="1">
        <v>598</v>
      </c>
      <c r="G267" s="1">
        <v>621</v>
      </c>
      <c r="H267" s="6">
        <f t="shared" si="11"/>
        <v>3.8461538461538464E-2</v>
      </c>
    </row>
    <row r="268" spans="1:8">
      <c r="A268" s="1" t="s">
        <v>6</v>
      </c>
      <c r="B268" s="1">
        <v>305031128</v>
      </c>
      <c r="C268" s="1" t="s">
        <v>39</v>
      </c>
      <c r="D268" s="1">
        <v>30503112804</v>
      </c>
      <c r="E268" s="1">
        <v>3112804</v>
      </c>
      <c r="F268" s="1">
        <v>329</v>
      </c>
      <c r="G268" s="1">
        <v>329</v>
      </c>
      <c r="H268" s="6">
        <f t="shared" si="11"/>
        <v>0</v>
      </c>
    </row>
    <row r="269" spans="1:8">
      <c r="A269" s="1" t="s">
        <v>6</v>
      </c>
      <c r="B269" s="1">
        <v>305031128</v>
      </c>
      <c r="C269" s="1" t="s">
        <v>39</v>
      </c>
      <c r="D269" s="1">
        <v>30503112806</v>
      </c>
      <c r="E269" s="1">
        <v>3112806</v>
      </c>
      <c r="F269" s="1">
        <v>344</v>
      </c>
      <c r="G269" s="1">
        <v>375</v>
      </c>
      <c r="H269" s="6">
        <f t="shared" si="11"/>
        <v>9.0116279069767435E-2</v>
      </c>
    </row>
    <row r="270" spans="1:8">
      <c r="A270" s="1" t="s">
        <v>6</v>
      </c>
      <c r="B270" s="1">
        <v>305031128</v>
      </c>
      <c r="C270" s="1" t="s">
        <v>39</v>
      </c>
      <c r="D270" s="1">
        <v>30503112807</v>
      </c>
      <c r="E270" s="1">
        <v>3112807</v>
      </c>
      <c r="F270" s="1">
        <v>311</v>
      </c>
      <c r="G270" s="1">
        <v>336</v>
      </c>
      <c r="H270" s="6">
        <f t="shared" si="11"/>
        <v>8.0385852090032156E-2</v>
      </c>
    </row>
    <row r="271" spans="1:8">
      <c r="A271" s="1" t="s">
        <v>6</v>
      </c>
      <c r="B271" s="1">
        <v>305031128</v>
      </c>
      <c r="C271" s="1" t="s">
        <v>39</v>
      </c>
      <c r="D271" s="1">
        <v>30503112808</v>
      </c>
      <c r="E271" s="1">
        <v>3112808</v>
      </c>
      <c r="F271" s="1">
        <v>463</v>
      </c>
      <c r="G271" s="1">
        <v>508</v>
      </c>
      <c r="H271" s="6">
        <f t="shared" si="11"/>
        <v>9.719222462203024E-2</v>
      </c>
    </row>
    <row r="272" spans="1:8">
      <c r="A272" s="1" t="s">
        <v>6</v>
      </c>
      <c r="B272" s="1">
        <v>305031128</v>
      </c>
      <c r="C272" s="1" t="s">
        <v>39</v>
      </c>
      <c r="D272" s="1">
        <v>30503112809</v>
      </c>
      <c r="E272" s="1">
        <v>3112809</v>
      </c>
      <c r="F272" s="1">
        <v>171</v>
      </c>
      <c r="G272" s="1">
        <v>184</v>
      </c>
      <c r="H272" s="6">
        <f t="shared" si="11"/>
        <v>7.6023391812865493E-2</v>
      </c>
    </row>
    <row r="273" spans="1:8">
      <c r="A273" s="1" t="s">
        <v>6</v>
      </c>
      <c r="B273" s="1">
        <v>305031128</v>
      </c>
      <c r="C273" s="1" t="s">
        <v>39</v>
      </c>
      <c r="D273" s="1">
        <v>30503112810</v>
      </c>
      <c r="E273" s="1">
        <v>3112810</v>
      </c>
      <c r="F273" s="1">
        <v>15</v>
      </c>
      <c r="G273" s="1">
        <v>19</v>
      </c>
      <c r="H273" s="6">
        <f t="shared" si="11"/>
        <v>0.26666666666666666</v>
      </c>
    </row>
    <row r="274" spans="1:8">
      <c r="A274" s="1" t="s">
        <v>6</v>
      </c>
      <c r="B274" s="1">
        <v>305031128</v>
      </c>
      <c r="C274" s="1" t="s">
        <v>39</v>
      </c>
      <c r="D274" s="1">
        <v>30503112813</v>
      </c>
      <c r="E274" s="1">
        <v>3112813</v>
      </c>
      <c r="F274" s="1">
        <v>252</v>
      </c>
      <c r="G274" s="1">
        <v>273</v>
      </c>
      <c r="H274" s="6">
        <f t="shared" si="11"/>
        <v>8.3333333333333329E-2</v>
      </c>
    </row>
    <row r="275" spans="1:8">
      <c r="A275" s="1" t="s">
        <v>6</v>
      </c>
      <c r="B275" s="1">
        <v>305031128</v>
      </c>
      <c r="C275" s="1" t="s">
        <v>39</v>
      </c>
      <c r="D275" s="1">
        <v>30503112814</v>
      </c>
      <c r="E275" s="1">
        <v>3112814</v>
      </c>
      <c r="F275" s="1">
        <v>237</v>
      </c>
      <c r="G275" s="1">
        <v>262</v>
      </c>
      <c r="H275" s="6">
        <f t="shared" si="11"/>
        <v>0.10548523206751055</v>
      </c>
    </row>
    <row r="276" spans="1:8">
      <c r="A276" s="1" t="s">
        <v>6</v>
      </c>
      <c r="B276" s="1">
        <v>305031128</v>
      </c>
      <c r="C276" s="1" t="s">
        <v>39</v>
      </c>
      <c r="D276" s="1">
        <v>30503112815</v>
      </c>
      <c r="E276" s="1">
        <v>3112815</v>
      </c>
      <c r="F276" s="1">
        <v>329</v>
      </c>
      <c r="G276" s="1">
        <v>329</v>
      </c>
      <c r="H276" s="6">
        <f t="shared" si="11"/>
        <v>0</v>
      </c>
    </row>
    <row r="277" spans="1:8">
      <c r="A277" s="1" t="s">
        <v>6</v>
      </c>
      <c r="B277" s="1">
        <v>305031128</v>
      </c>
      <c r="C277" s="1" t="s">
        <v>39</v>
      </c>
      <c r="D277" s="1">
        <v>30503112816</v>
      </c>
      <c r="E277" s="1">
        <v>3112816</v>
      </c>
      <c r="F277" s="1">
        <v>217</v>
      </c>
      <c r="G277" s="1">
        <v>232</v>
      </c>
      <c r="H277" s="6">
        <f t="shared" si="11"/>
        <v>6.9124423963133647E-2</v>
      </c>
    </row>
    <row r="278" spans="1:8">
      <c r="A278" s="1" t="s">
        <v>6</v>
      </c>
      <c r="B278" s="1">
        <v>305031128</v>
      </c>
      <c r="C278" s="1" t="s">
        <v>39</v>
      </c>
      <c r="D278" s="1">
        <v>30503112817</v>
      </c>
      <c r="E278" s="1">
        <v>3112817</v>
      </c>
      <c r="F278" s="1">
        <v>174</v>
      </c>
      <c r="G278" s="1">
        <v>183</v>
      </c>
      <c r="H278" s="6">
        <f t="shared" si="11"/>
        <v>5.1724137931034482E-2</v>
      </c>
    </row>
    <row r="279" spans="1:8">
      <c r="A279" s="1" t="s">
        <v>6</v>
      </c>
      <c r="B279" s="1">
        <v>305031128</v>
      </c>
      <c r="C279" s="1" t="s">
        <v>39</v>
      </c>
      <c r="D279" s="1">
        <v>30503112818</v>
      </c>
      <c r="E279" s="1">
        <v>3112818</v>
      </c>
      <c r="F279" s="1">
        <v>573</v>
      </c>
      <c r="G279" s="1">
        <v>605</v>
      </c>
      <c r="H279" s="6">
        <f t="shared" si="11"/>
        <v>5.5846422338568937E-2</v>
      </c>
    </row>
    <row r="280" spans="1:8">
      <c r="A280" s="1" t="s">
        <v>6</v>
      </c>
      <c r="B280" s="1">
        <v>305031128</v>
      </c>
      <c r="C280" s="1" t="s">
        <v>39</v>
      </c>
      <c r="D280" s="1">
        <v>30503112819</v>
      </c>
      <c r="E280" s="1">
        <v>3112819</v>
      </c>
      <c r="F280" s="1">
        <v>270</v>
      </c>
      <c r="G280" s="1">
        <v>275</v>
      </c>
      <c r="H280" s="6">
        <f t="shared" si="11"/>
        <v>1.8518518518518517E-2</v>
      </c>
    </row>
    <row r="281" spans="1:8">
      <c r="A281" s="1" t="s">
        <v>6</v>
      </c>
      <c r="B281" s="1">
        <v>305031128</v>
      </c>
      <c r="C281" s="1" t="s">
        <v>39</v>
      </c>
      <c r="D281" s="1">
        <v>30503112820</v>
      </c>
      <c r="E281" s="1">
        <v>3112820</v>
      </c>
      <c r="F281" s="1">
        <v>290</v>
      </c>
      <c r="G281" s="1">
        <v>307</v>
      </c>
      <c r="H281" s="6">
        <f t="shared" si="11"/>
        <v>5.8620689655172413E-2</v>
      </c>
    </row>
    <row r="282" spans="1:8">
      <c r="A282" s="1" t="s">
        <v>6</v>
      </c>
      <c r="B282" s="1">
        <v>305031128</v>
      </c>
      <c r="C282" s="1" t="s">
        <v>39</v>
      </c>
      <c r="D282" s="1">
        <v>30503112821</v>
      </c>
      <c r="E282" s="1">
        <v>3112821</v>
      </c>
      <c r="F282" s="1">
        <v>364</v>
      </c>
      <c r="G282" s="1">
        <v>392</v>
      </c>
      <c r="H282" s="6">
        <f t="shared" si="11"/>
        <v>7.6923076923076927E-2</v>
      </c>
    </row>
    <row r="283" spans="1:8">
      <c r="A283" s="1" t="s">
        <v>6</v>
      </c>
      <c r="B283" s="1">
        <v>305031128</v>
      </c>
      <c r="C283" s="1" t="s">
        <v>39</v>
      </c>
      <c r="D283" s="1">
        <v>30503112822</v>
      </c>
      <c r="E283" s="1">
        <v>3112822</v>
      </c>
      <c r="F283" s="1">
        <v>323</v>
      </c>
      <c r="G283" s="1">
        <v>338</v>
      </c>
      <c r="H283" s="6">
        <f t="shared" si="11"/>
        <v>4.6439628482972138E-2</v>
      </c>
    </row>
    <row r="284" spans="1:8">
      <c r="A284" s="1" t="s">
        <v>6</v>
      </c>
      <c r="B284" s="1">
        <v>305031128</v>
      </c>
      <c r="C284" s="1" t="s">
        <v>39</v>
      </c>
      <c r="D284" s="1">
        <v>30503112823</v>
      </c>
      <c r="E284" s="1">
        <v>3112823</v>
      </c>
      <c r="F284" s="1">
        <v>304</v>
      </c>
      <c r="G284" s="1">
        <v>326</v>
      </c>
      <c r="H284" s="6">
        <f t="shared" si="11"/>
        <v>7.2368421052631582E-2</v>
      </c>
    </row>
    <row r="285" spans="1:8">
      <c r="A285" s="1" t="s">
        <v>6</v>
      </c>
      <c r="B285" s="1">
        <v>305031128</v>
      </c>
      <c r="C285" s="1" t="s">
        <v>39</v>
      </c>
      <c r="D285" s="1">
        <v>30503112824</v>
      </c>
      <c r="E285" s="1">
        <v>3112824</v>
      </c>
      <c r="F285" s="1">
        <v>338</v>
      </c>
      <c r="G285" s="1">
        <v>338</v>
      </c>
      <c r="H285" s="6">
        <f t="shared" si="11"/>
        <v>0</v>
      </c>
    </row>
    <row r="286" spans="1:8">
      <c r="A286" s="1" t="s">
        <v>6</v>
      </c>
      <c r="B286" s="1">
        <v>305031128</v>
      </c>
      <c r="C286" s="1" t="s">
        <v>39</v>
      </c>
      <c r="D286" s="1">
        <v>30503112825</v>
      </c>
      <c r="E286" s="1">
        <v>3112825</v>
      </c>
      <c r="F286" s="1">
        <v>501</v>
      </c>
      <c r="G286" s="1">
        <v>556</v>
      </c>
      <c r="H286" s="6">
        <f t="shared" si="11"/>
        <v>0.10978043912175649</v>
      </c>
    </row>
    <row r="287" spans="1:8">
      <c r="A287" s="1" t="s">
        <v>6</v>
      </c>
      <c r="B287" s="1">
        <v>305031128</v>
      </c>
      <c r="C287" s="1" t="s">
        <v>39</v>
      </c>
      <c r="D287" s="1">
        <v>30503112826</v>
      </c>
      <c r="E287" s="1">
        <v>3112826</v>
      </c>
      <c r="F287" s="1">
        <v>473</v>
      </c>
      <c r="G287" s="1">
        <v>509</v>
      </c>
      <c r="H287" s="6">
        <f t="shared" si="11"/>
        <v>7.6109936575052856E-2</v>
      </c>
    </row>
    <row r="288" spans="1:8">
      <c r="A288" s="1" t="s">
        <v>6</v>
      </c>
      <c r="B288" s="1">
        <v>305031128</v>
      </c>
      <c r="C288" s="1" t="s">
        <v>39</v>
      </c>
      <c r="D288" s="1">
        <v>30503112827</v>
      </c>
      <c r="E288" s="1">
        <v>3112827</v>
      </c>
      <c r="F288" s="1">
        <v>189</v>
      </c>
      <c r="G288" s="1">
        <v>194</v>
      </c>
      <c r="H288" s="6">
        <f t="shared" si="11"/>
        <v>2.6455026455026454E-2</v>
      </c>
    </row>
    <row r="289" spans="1:8">
      <c r="A289" s="1" t="s">
        <v>6</v>
      </c>
      <c r="B289" s="1">
        <v>305031128</v>
      </c>
      <c r="C289" s="1" t="s">
        <v>39</v>
      </c>
      <c r="D289" s="1">
        <v>30503112828</v>
      </c>
      <c r="E289" s="1">
        <v>3112828</v>
      </c>
      <c r="F289" s="1">
        <v>666</v>
      </c>
      <c r="G289" s="1">
        <v>740</v>
      </c>
      <c r="H289" s="6">
        <f t="shared" si="11"/>
        <v>0.1111111111111111</v>
      </c>
    </row>
    <row r="290" spans="1:8">
      <c r="A290" s="1" t="s">
        <v>6</v>
      </c>
      <c r="B290" s="1">
        <v>305031128</v>
      </c>
      <c r="C290" s="1" t="s">
        <v>39</v>
      </c>
      <c r="D290" s="1">
        <v>30503112829</v>
      </c>
      <c r="E290" s="1">
        <v>3112829</v>
      </c>
      <c r="F290" s="1">
        <v>295</v>
      </c>
      <c r="G290" s="1">
        <v>295</v>
      </c>
      <c r="H290" s="6">
        <f t="shared" si="11"/>
        <v>0</v>
      </c>
    </row>
    <row r="291" spans="1:8">
      <c r="A291" s="1" t="s">
        <v>6</v>
      </c>
      <c r="B291" s="1">
        <v>305031128</v>
      </c>
      <c r="C291" s="1" t="s">
        <v>39</v>
      </c>
      <c r="D291" s="1">
        <v>30503112830</v>
      </c>
      <c r="E291" s="1">
        <v>3112830</v>
      </c>
      <c r="F291" s="1">
        <v>316</v>
      </c>
      <c r="G291" s="1">
        <v>336</v>
      </c>
      <c r="H291" s="6">
        <f t="shared" si="11"/>
        <v>6.3291139240506333E-2</v>
      </c>
    </row>
    <row r="292" spans="1:8">
      <c r="A292" s="1" t="s">
        <v>6</v>
      </c>
      <c r="B292" s="1">
        <v>305031128</v>
      </c>
      <c r="C292" s="1" t="s">
        <v>39</v>
      </c>
      <c r="D292" s="1">
        <v>30503112831</v>
      </c>
      <c r="E292" s="1">
        <v>3112831</v>
      </c>
      <c r="F292" s="1">
        <v>422</v>
      </c>
      <c r="G292" s="1">
        <v>440</v>
      </c>
      <c r="H292" s="6">
        <f t="shared" si="11"/>
        <v>4.2654028436018961E-2</v>
      </c>
    </row>
    <row r="293" spans="1:8">
      <c r="A293" s="1" t="s">
        <v>6</v>
      </c>
      <c r="B293" s="1">
        <v>305031128</v>
      </c>
      <c r="C293" s="1" t="s">
        <v>39</v>
      </c>
      <c r="D293" s="1">
        <v>30503112832</v>
      </c>
      <c r="E293" s="1">
        <v>3112832</v>
      </c>
      <c r="F293" s="1">
        <v>160</v>
      </c>
      <c r="G293" s="1">
        <v>171</v>
      </c>
      <c r="H293" s="6">
        <f t="shared" si="11"/>
        <v>6.8750000000000006E-2</v>
      </c>
    </row>
    <row r="294" spans="1:8">
      <c r="A294" s="1" t="s">
        <v>6</v>
      </c>
      <c r="B294" s="1">
        <v>305031128</v>
      </c>
      <c r="C294" s="1" t="s">
        <v>39</v>
      </c>
      <c r="D294" s="1">
        <v>30503112833</v>
      </c>
      <c r="E294" s="1">
        <v>3112833</v>
      </c>
      <c r="F294" s="1">
        <v>412</v>
      </c>
      <c r="G294" s="1">
        <v>442</v>
      </c>
      <c r="H294" s="6">
        <f t="shared" si="11"/>
        <v>7.281553398058252E-2</v>
      </c>
    </row>
    <row r="295" spans="1:8">
      <c r="A295" s="1" t="s">
        <v>6</v>
      </c>
      <c r="B295" s="1">
        <v>305031128</v>
      </c>
      <c r="C295" s="1" t="s">
        <v>39</v>
      </c>
      <c r="D295" s="1">
        <v>30503112834</v>
      </c>
      <c r="E295" s="1">
        <v>3112834</v>
      </c>
      <c r="F295" s="1">
        <v>261</v>
      </c>
      <c r="G295" s="1">
        <v>266</v>
      </c>
      <c r="H295" s="6">
        <f t="shared" si="11"/>
        <v>1.9157088122605363E-2</v>
      </c>
    </row>
    <row r="296" spans="1:8">
      <c r="A296" s="1" t="s">
        <v>6</v>
      </c>
      <c r="B296" s="1">
        <v>305031128</v>
      </c>
      <c r="C296" s="1" t="s">
        <v>39</v>
      </c>
      <c r="D296" s="1">
        <v>30503112835</v>
      </c>
      <c r="E296" s="1">
        <v>3112835</v>
      </c>
      <c r="F296" s="1">
        <v>236</v>
      </c>
      <c r="G296" s="1">
        <v>236</v>
      </c>
      <c r="H296" s="6">
        <f t="shared" si="11"/>
        <v>0</v>
      </c>
    </row>
    <row r="297" spans="1:8">
      <c r="A297" s="1" t="s">
        <v>6</v>
      </c>
      <c r="B297" s="1">
        <v>305031128</v>
      </c>
      <c r="C297" s="1" t="s">
        <v>39</v>
      </c>
      <c r="D297" s="1">
        <v>30503112836</v>
      </c>
      <c r="E297" s="1">
        <v>3112836</v>
      </c>
      <c r="F297" s="1">
        <v>0</v>
      </c>
      <c r="G297" s="1">
        <v>0</v>
      </c>
      <c r="H297" s="6">
        <v>0</v>
      </c>
    </row>
    <row r="298" spans="1:8">
      <c r="A298" s="1" t="s">
        <v>6</v>
      </c>
      <c r="B298" s="1">
        <v>305031128</v>
      </c>
      <c r="C298" s="1" t="s">
        <v>39</v>
      </c>
      <c r="D298" s="1">
        <v>30503112837</v>
      </c>
      <c r="E298" s="1">
        <v>3112837</v>
      </c>
      <c r="F298" s="1">
        <v>138</v>
      </c>
      <c r="G298" s="1">
        <v>147</v>
      </c>
      <c r="H298" s="6">
        <f t="shared" si="11"/>
        <v>6.5217391304347824E-2</v>
      </c>
    </row>
    <row r="299" spans="1:8">
      <c r="A299" s="1" t="s">
        <v>6</v>
      </c>
      <c r="B299" s="1">
        <v>305031128</v>
      </c>
      <c r="C299" s="1" t="s">
        <v>39</v>
      </c>
      <c r="D299" s="1">
        <v>30503112838</v>
      </c>
      <c r="E299" s="1">
        <v>3112838</v>
      </c>
      <c r="F299" s="1">
        <v>237</v>
      </c>
      <c r="G299" s="1">
        <v>272</v>
      </c>
      <c r="H299" s="6">
        <f t="shared" ref="H299:H361" si="12">(G299-F299)/F299</f>
        <v>0.14767932489451477</v>
      </c>
    </row>
    <row r="300" spans="1:8">
      <c r="A300" s="1" t="s">
        <v>6</v>
      </c>
      <c r="B300" s="1">
        <v>305031128</v>
      </c>
      <c r="C300" s="1" t="s">
        <v>39</v>
      </c>
      <c r="D300" s="1">
        <v>30503112839</v>
      </c>
      <c r="E300" s="1">
        <v>3112839</v>
      </c>
      <c r="F300" s="1">
        <v>331</v>
      </c>
      <c r="G300" s="1">
        <v>348</v>
      </c>
      <c r="H300" s="6">
        <f t="shared" si="12"/>
        <v>5.1359516616314202E-2</v>
      </c>
    </row>
    <row r="301" spans="1:8">
      <c r="A301" s="1" t="s">
        <v>6</v>
      </c>
      <c r="B301" s="1">
        <v>305031128</v>
      </c>
      <c r="C301" s="1" t="s">
        <v>39</v>
      </c>
      <c r="D301" s="1">
        <v>30503112840</v>
      </c>
      <c r="E301" s="1">
        <v>3112840</v>
      </c>
      <c r="F301" s="1">
        <v>255</v>
      </c>
      <c r="G301" s="1">
        <v>271</v>
      </c>
      <c r="H301" s="6">
        <f t="shared" si="12"/>
        <v>6.2745098039215685E-2</v>
      </c>
    </row>
    <row r="302" spans="1:8">
      <c r="A302" s="1" t="s">
        <v>6</v>
      </c>
      <c r="B302" s="1">
        <v>305031128</v>
      </c>
      <c r="C302" s="1" t="s">
        <v>39</v>
      </c>
      <c r="D302" s="1">
        <v>30503112841</v>
      </c>
      <c r="E302" s="1">
        <v>3112841</v>
      </c>
      <c r="F302" s="1">
        <v>337</v>
      </c>
      <c r="G302" s="1">
        <v>358</v>
      </c>
      <c r="H302" s="6">
        <f t="shared" si="12"/>
        <v>6.2314540059347182E-2</v>
      </c>
    </row>
    <row r="303" spans="1:8">
      <c r="A303" s="1" t="s">
        <v>6</v>
      </c>
      <c r="B303" s="1">
        <v>305031128</v>
      </c>
      <c r="C303" s="1" t="s">
        <v>39</v>
      </c>
      <c r="D303" s="1">
        <v>30503112842</v>
      </c>
      <c r="E303" s="1">
        <v>3112842</v>
      </c>
      <c r="F303" s="1">
        <v>196</v>
      </c>
      <c r="G303" s="1">
        <v>196</v>
      </c>
      <c r="H303" s="6">
        <f t="shared" si="12"/>
        <v>0</v>
      </c>
    </row>
    <row r="304" spans="1:8">
      <c r="A304" s="1" t="s">
        <v>6</v>
      </c>
      <c r="B304" s="1">
        <v>305031128</v>
      </c>
      <c r="C304" s="1" t="s">
        <v>39</v>
      </c>
      <c r="D304" s="1">
        <v>30503112843</v>
      </c>
      <c r="E304" s="1">
        <v>3112843</v>
      </c>
      <c r="F304" s="1">
        <v>550</v>
      </c>
      <c r="G304" s="1">
        <v>610</v>
      </c>
      <c r="H304" s="6">
        <f t="shared" si="12"/>
        <v>0.10909090909090909</v>
      </c>
    </row>
    <row r="305" spans="1:8">
      <c r="A305" s="1" t="s">
        <v>6</v>
      </c>
      <c r="B305" s="1">
        <v>305031128</v>
      </c>
      <c r="C305" s="1" t="s">
        <v>39</v>
      </c>
      <c r="D305" s="1">
        <v>30503112844</v>
      </c>
      <c r="E305" s="1">
        <v>3112844</v>
      </c>
      <c r="F305" s="1">
        <v>148</v>
      </c>
      <c r="G305" s="1">
        <v>157</v>
      </c>
      <c r="H305" s="6">
        <f t="shared" si="12"/>
        <v>6.0810810810810814E-2</v>
      </c>
    </row>
    <row r="306" spans="1:8">
      <c r="A306" s="1" t="s">
        <v>6</v>
      </c>
      <c r="B306" s="1">
        <v>305031128</v>
      </c>
      <c r="C306" s="1" t="s">
        <v>39</v>
      </c>
      <c r="D306" s="1">
        <v>30503112845</v>
      </c>
      <c r="E306" s="1">
        <v>3112845</v>
      </c>
      <c r="F306" s="1">
        <v>211</v>
      </c>
      <c r="G306" s="1">
        <v>227</v>
      </c>
      <c r="H306" s="6">
        <f t="shared" si="12"/>
        <v>7.582938388625593E-2</v>
      </c>
    </row>
    <row r="307" spans="1:8">
      <c r="A307" s="1" t="s">
        <v>6</v>
      </c>
      <c r="B307" s="1">
        <v>305031128</v>
      </c>
      <c r="C307" s="1" t="s">
        <v>39</v>
      </c>
      <c r="D307" s="1">
        <v>30503112846</v>
      </c>
      <c r="E307" s="1">
        <v>3112846</v>
      </c>
      <c r="F307" s="1">
        <v>253</v>
      </c>
      <c r="G307" s="1">
        <v>269</v>
      </c>
      <c r="H307" s="6">
        <f t="shared" si="12"/>
        <v>6.3241106719367585E-2</v>
      </c>
    </row>
    <row r="308" spans="1:8">
      <c r="A308" s="1" t="s">
        <v>6</v>
      </c>
      <c r="B308" s="1">
        <v>305031128</v>
      </c>
      <c r="C308" s="1" t="s">
        <v>39</v>
      </c>
      <c r="D308" s="1">
        <v>30503112847</v>
      </c>
      <c r="E308" s="1">
        <v>3112847</v>
      </c>
      <c r="F308" s="1">
        <v>281</v>
      </c>
      <c r="G308" s="1">
        <v>302</v>
      </c>
      <c r="H308" s="6">
        <f t="shared" si="12"/>
        <v>7.4733096085409248E-2</v>
      </c>
    </row>
    <row r="309" spans="1:8">
      <c r="A309" s="1" t="s">
        <v>6</v>
      </c>
      <c r="B309" s="1">
        <v>305031129</v>
      </c>
      <c r="C309" s="1" t="s">
        <v>40</v>
      </c>
      <c r="D309" s="1">
        <v>30503112901</v>
      </c>
      <c r="E309" s="1">
        <v>3112901</v>
      </c>
      <c r="F309" s="1">
        <v>482</v>
      </c>
      <c r="G309" s="1">
        <v>515</v>
      </c>
      <c r="H309" s="6">
        <f t="shared" si="12"/>
        <v>6.8464730290456438E-2</v>
      </c>
    </row>
    <row r="310" spans="1:8">
      <c r="A310" s="1" t="s">
        <v>6</v>
      </c>
      <c r="B310" s="1">
        <v>305031129</v>
      </c>
      <c r="C310" s="1" t="s">
        <v>40</v>
      </c>
      <c r="D310" s="1">
        <v>30503112902</v>
      </c>
      <c r="E310" s="1">
        <v>3112902</v>
      </c>
      <c r="F310" s="1">
        <v>269</v>
      </c>
      <c r="G310" s="1">
        <v>270</v>
      </c>
      <c r="H310" s="6">
        <f t="shared" si="12"/>
        <v>3.7174721189591076E-3</v>
      </c>
    </row>
    <row r="311" spans="1:8">
      <c r="A311" s="1" t="s">
        <v>6</v>
      </c>
      <c r="B311" s="1">
        <v>305031129</v>
      </c>
      <c r="C311" s="1" t="s">
        <v>40</v>
      </c>
      <c r="D311" s="1">
        <v>30503112903</v>
      </c>
      <c r="E311" s="1">
        <v>3112903</v>
      </c>
      <c r="F311" s="1">
        <v>251</v>
      </c>
      <c r="G311" s="1">
        <v>256</v>
      </c>
      <c r="H311" s="6">
        <f t="shared" si="12"/>
        <v>1.9920318725099601E-2</v>
      </c>
    </row>
    <row r="312" spans="1:8">
      <c r="A312" s="1" t="s">
        <v>6</v>
      </c>
      <c r="B312" s="1">
        <v>305031129</v>
      </c>
      <c r="C312" s="1" t="s">
        <v>40</v>
      </c>
      <c r="D312" s="1">
        <v>30503112904</v>
      </c>
      <c r="E312" s="1">
        <v>3112904</v>
      </c>
      <c r="F312" s="1">
        <v>250</v>
      </c>
      <c r="G312" s="1">
        <v>260</v>
      </c>
      <c r="H312" s="6">
        <f t="shared" si="12"/>
        <v>0.04</v>
      </c>
    </row>
    <row r="313" spans="1:8">
      <c r="A313" s="1" t="s">
        <v>6</v>
      </c>
      <c r="B313" s="1">
        <v>305031129</v>
      </c>
      <c r="C313" s="1" t="s">
        <v>40</v>
      </c>
      <c r="D313" s="1">
        <v>30503112905</v>
      </c>
      <c r="E313" s="1">
        <v>3112905</v>
      </c>
      <c r="F313" s="1">
        <v>270</v>
      </c>
      <c r="G313" s="1">
        <v>291</v>
      </c>
      <c r="H313" s="6">
        <f t="shared" si="12"/>
        <v>7.7777777777777779E-2</v>
      </c>
    </row>
    <row r="314" spans="1:8">
      <c r="A314" s="1" t="s">
        <v>6</v>
      </c>
      <c r="B314" s="1">
        <v>305031129</v>
      </c>
      <c r="C314" s="1" t="s">
        <v>40</v>
      </c>
      <c r="D314" s="1">
        <v>30503112906</v>
      </c>
      <c r="E314" s="1">
        <v>3112906</v>
      </c>
      <c r="F314" s="1">
        <v>452</v>
      </c>
      <c r="G314" s="1">
        <v>454</v>
      </c>
      <c r="H314" s="6">
        <f t="shared" si="12"/>
        <v>4.4247787610619468E-3</v>
      </c>
    </row>
    <row r="315" spans="1:8">
      <c r="A315" s="1" t="s">
        <v>6</v>
      </c>
      <c r="B315" s="1">
        <v>305031129</v>
      </c>
      <c r="C315" s="1" t="s">
        <v>40</v>
      </c>
      <c r="D315" s="1">
        <v>30503112907</v>
      </c>
      <c r="E315" s="1">
        <v>3112907</v>
      </c>
      <c r="F315" s="1">
        <v>256</v>
      </c>
      <c r="G315" s="1">
        <v>249</v>
      </c>
      <c r="H315" s="6">
        <f t="shared" si="12"/>
        <v>-2.734375E-2</v>
      </c>
    </row>
    <row r="316" spans="1:8">
      <c r="A316" s="1" t="s">
        <v>6</v>
      </c>
      <c r="B316" s="1">
        <v>305031129</v>
      </c>
      <c r="C316" s="1" t="s">
        <v>40</v>
      </c>
      <c r="D316" s="1">
        <v>30503112908</v>
      </c>
      <c r="E316" s="1">
        <v>3112908</v>
      </c>
      <c r="F316" s="1">
        <v>332</v>
      </c>
      <c r="G316" s="1">
        <v>336</v>
      </c>
      <c r="H316" s="6">
        <f t="shared" si="12"/>
        <v>1.2048192771084338E-2</v>
      </c>
    </row>
    <row r="317" spans="1:8">
      <c r="A317" s="1" t="s">
        <v>6</v>
      </c>
      <c r="B317" s="1">
        <v>305031129</v>
      </c>
      <c r="C317" s="1" t="s">
        <v>40</v>
      </c>
      <c r="D317" s="1">
        <v>30503112909</v>
      </c>
      <c r="E317" s="1">
        <v>3112909</v>
      </c>
      <c r="F317" s="1">
        <v>223</v>
      </c>
      <c r="G317" s="1">
        <v>224</v>
      </c>
      <c r="H317" s="6">
        <f t="shared" si="12"/>
        <v>4.4843049327354259E-3</v>
      </c>
    </row>
    <row r="318" spans="1:8">
      <c r="A318" s="1" t="s">
        <v>6</v>
      </c>
      <c r="B318" s="1">
        <v>305031129</v>
      </c>
      <c r="C318" s="1" t="s">
        <v>40</v>
      </c>
      <c r="D318" s="1">
        <v>30503112910</v>
      </c>
      <c r="E318" s="1">
        <v>3112910</v>
      </c>
      <c r="F318" s="1">
        <v>187</v>
      </c>
      <c r="G318" s="1">
        <v>203</v>
      </c>
      <c r="H318" s="6">
        <f t="shared" si="12"/>
        <v>8.5561497326203204E-2</v>
      </c>
    </row>
    <row r="319" spans="1:8">
      <c r="A319" s="1" t="s">
        <v>6</v>
      </c>
      <c r="B319" s="1">
        <v>305031130</v>
      </c>
      <c r="C319" s="1" t="s">
        <v>41</v>
      </c>
      <c r="D319" s="1">
        <v>30503113001</v>
      </c>
      <c r="E319" s="1">
        <v>3113001</v>
      </c>
      <c r="F319" s="1">
        <v>603</v>
      </c>
      <c r="G319" s="1">
        <v>628</v>
      </c>
      <c r="H319" s="6">
        <f t="shared" si="12"/>
        <v>4.1459369817578771E-2</v>
      </c>
    </row>
    <row r="320" spans="1:8">
      <c r="A320" s="1" t="s">
        <v>6</v>
      </c>
      <c r="B320" s="1">
        <v>305031130</v>
      </c>
      <c r="C320" s="1" t="s">
        <v>41</v>
      </c>
      <c r="D320" s="1">
        <v>30503113003</v>
      </c>
      <c r="E320" s="1">
        <v>3113003</v>
      </c>
      <c r="F320" s="1">
        <v>298</v>
      </c>
      <c r="G320" s="1">
        <v>304</v>
      </c>
      <c r="H320" s="6">
        <f t="shared" si="12"/>
        <v>2.0134228187919462E-2</v>
      </c>
    </row>
    <row r="321" spans="1:8">
      <c r="A321" s="1" t="s">
        <v>6</v>
      </c>
      <c r="B321" s="1">
        <v>305031130</v>
      </c>
      <c r="C321" s="1" t="s">
        <v>41</v>
      </c>
      <c r="D321" s="1">
        <v>30503113004</v>
      </c>
      <c r="E321" s="1">
        <v>3113004</v>
      </c>
      <c r="F321" s="1">
        <v>435</v>
      </c>
      <c r="G321" s="1">
        <v>433</v>
      </c>
      <c r="H321" s="6">
        <f t="shared" si="12"/>
        <v>-4.5977011494252873E-3</v>
      </c>
    </row>
    <row r="322" spans="1:8">
      <c r="A322" s="1" t="s">
        <v>6</v>
      </c>
      <c r="B322" s="1">
        <v>305031130</v>
      </c>
      <c r="C322" s="1" t="s">
        <v>41</v>
      </c>
      <c r="D322" s="1">
        <v>30503113005</v>
      </c>
      <c r="E322" s="1">
        <v>3113005</v>
      </c>
      <c r="F322" s="1">
        <v>232</v>
      </c>
      <c r="G322" s="1">
        <v>236</v>
      </c>
      <c r="H322" s="6">
        <f t="shared" si="12"/>
        <v>1.7241379310344827E-2</v>
      </c>
    </row>
    <row r="323" spans="1:8">
      <c r="A323" s="1" t="s">
        <v>6</v>
      </c>
      <c r="B323" s="1">
        <v>305031130</v>
      </c>
      <c r="C323" s="1" t="s">
        <v>41</v>
      </c>
      <c r="D323" s="1">
        <v>30503113006</v>
      </c>
      <c r="E323" s="1">
        <v>3113006</v>
      </c>
      <c r="F323" s="1">
        <v>241</v>
      </c>
      <c r="G323" s="1">
        <v>243</v>
      </c>
      <c r="H323" s="6">
        <f t="shared" si="12"/>
        <v>8.2987551867219917E-3</v>
      </c>
    </row>
    <row r="324" spans="1:8">
      <c r="A324" s="1" t="s">
        <v>6</v>
      </c>
      <c r="B324" s="1">
        <v>305031130</v>
      </c>
      <c r="C324" s="1" t="s">
        <v>41</v>
      </c>
      <c r="D324" s="1">
        <v>30503113007</v>
      </c>
      <c r="E324" s="1">
        <v>3113007</v>
      </c>
      <c r="F324" s="1">
        <v>374</v>
      </c>
      <c r="G324" s="1">
        <v>409</v>
      </c>
      <c r="H324" s="6">
        <f t="shared" si="12"/>
        <v>9.3582887700534759E-2</v>
      </c>
    </row>
    <row r="325" spans="1:8">
      <c r="A325" s="1" t="s">
        <v>6</v>
      </c>
      <c r="B325" s="1">
        <v>305031130</v>
      </c>
      <c r="C325" s="1" t="s">
        <v>41</v>
      </c>
      <c r="D325" s="1">
        <v>30503113008</v>
      </c>
      <c r="E325" s="1">
        <v>3113008</v>
      </c>
      <c r="F325" s="1">
        <v>275</v>
      </c>
      <c r="G325" s="1">
        <v>285</v>
      </c>
      <c r="H325" s="6">
        <f t="shared" si="12"/>
        <v>3.6363636363636362E-2</v>
      </c>
    </row>
    <row r="326" spans="1:8">
      <c r="A326" s="1" t="s">
        <v>6</v>
      </c>
      <c r="B326" s="1">
        <v>305031130</v>
      </c>
      <c r="C326" s="1" t="s">
        <v>41</v>
      </c>
      <c r="D326" s="1">
        <v>30503113009</v>
      </c>
      <c r="E326" s="1">
        <v>3113009</v>
      </c>
      <c r="F326" s="1">
        <v>278</v>
      </c>
      <c r="G326" s="1">
        <v>271</v>
      </c>
      <c r="H326" s="6">
        <f t="shared" si="12"/>
        <v>-2.5179856115107913E-2</v>
      </c>
    </row>
    <row r="327" spans="1:8">
      <c r="A327" s="1" t="s">
        <v>6</v>
      </c>
      <c r="B327" s="1">
        <v>305031130</v>
      </c>
      <c r="C327" s="1" t="s">
        <v>41</v>
      </c>
      <c r="D327" s="1">
        <v>30503113010</v>
      </c>
      <c r="E327" s="1">
        <v>3113010</v>
      </c>
      <c r="F327" s="1">
        <v>364</v>
      </c>
      <c r="G327" s="1">
        <v>379</v>
      </c>
      <c r="H327" s="6">
        <f t="shared" si="12"/>
        <v>4.1208791208791208E-2</v>
      </c>
    </row>
    <row r="328" spans="1:8">
      <c r="A328" s="1" t="s">
        <v>6</v>
      </c>
      <c r="B328" s="1">
        <v>305031130</v>
      </c>
      <c r="C328" s="1" t="s">
        <v>41</v>
      </c>
      <c r="D328" s="1">
        <v>30503113011</v>
      </c>
      <c r="E328" s="1">
        <v>3113011</v>
      </c>
      <c r="F328" s="1">
        <v>299</v>
      </c>
      <c r="G328" s="1">
        <v>319</v>
      </c>
      <c r="H328" s="6">
        <f t="shared" si="12"/>
        <v>6.6889632107023408E-2</v>
      </c>
    </row>
    <row r="329" spans="1:8">
      <c r="A329" s="1" t="s">
        <v>6</v>
      </c>
      <c r="B329" s="1">
        <v>305031130</v>
      </c>
      <c r="C329" s="1" t="s">
        <v>41</v>
      </c>
      <c r="D329" s="1">
        <v>30503113012</v>
      </c>
      <c r="E329" s="1">
        <v>3113012</v>
      </c>
      <c r="F329" s="1">
        <v>211</v>
      </c>
      <c r="G329" s="1">
        <v>224</v>
      </c>
      <c r="H329" s="6">
        <f t="shared" si="12"/>
        <v>6.1611374407582936E-2</v>
      </c>
    </row>
    <row r="330" spans="1:8">
      <c r="A330" s="1" t="s">
        <v>6</v>
      </c>
      <c r="B330" s="1">
        <v>305031130</v>
      </c>
      <c r="C330" s="1" t="s">
        <v>41</v>
      </c>
      <c r="D330" s="1">
        <v>30503113013</v>
      </c>
      <c r="E330" s="1">
        <v>3113013</v>
      </c>
      <c r="F330" s="1">
        <v>445</v>
      </c>
      <c r="G330" s="1">
        <v>462</v>
      </c>
      <c r="H330" s="6">
        <f t="shared" si="12"/>
        <v>3.8202247191011236E-2</v>
      </c>
    </row>
    <row r="331" spans="1:8">
      <c r="A331" s="1" t="s">
        <v>6</v>
      </c>
      <c r="B331" s="1">
        <v>305031130</v>
      </c>
      <c r="C331" s="1" t="s">
        <v>41</v>
      </c>
      <c r="D331" s="1">
        <v>30503113014</v>
      </c>
      <c r="E331" s="1">
        <v>3113014</v>
      </c>
      <c r="F331" s="1">
        <v>297</v>
      </c>
      <c r="G331" s="1">
        <v>313</v>
      </c>
      <c r="H331" s="6">
        <f t="shared" si="12"/>
        <v>5.387205387205387E-2</v>
      </c>
    </row>
    <row r="332" spans="1:8">
      <c r="A332" s="1" t="s">
        <v>6</v>
      </c>
      <c r="B332" s="1">
        <v>305031130</v>
      </c>
      <c r="C332" s="1" t="s">
        <v>41</v>
      </c>
      <c r="D332" s="1">
        <v>30503113015</v>
      </c>
      <c r="E332" s="1">
        <v>3113015</v>
      </c>
      <c r="F332" s="1">
        <v>417</v>
      </c>
      <c r="G332" s="1">
        <v>432</v>
      </c>
      <c r="H332" s="6">
        <f t="shared" si="12"/>
        <v>3.5971223021582732E-2</v>
      </c>
    </row>
    <row r="333" spans="1:8">
      <c r="A333" s="1" t="s">
        <v>6</v>
      </c>
      <c r="B333" s="1">
        <v>305031130</v>
      </c>
      <c r="C333" s="1" t="s">
        <v>41</v>
      </c>
      <c r="D333" s="1">
        <v>30503113016</v>
      </c>
      <c r="E333" s="1">
        <v>3113016</v>
      </c>
      <c r="F333" s="1">
        <v>462</v>
      </c>
      <c r="G333" s="1">
        <v>465</v>
      </c>
      <c r="H333" s="6">
        <f t="shared" si="12"/>
        <v>6.4935064935064939E-3</v>
      </c>
    </row>
    <row r="334" spans="1:8">
      <c r="A334" s="1" t="s">
        <v>6</v>
      </c>
      <c r="B334" s="1">
        <v>305031130</v>
      </c>
      <c r="C334" s="1" t="s">
        <v>41</v>
      </c>
      <c r="D334" s="1">
        <v>30503113017</v>
      </c>
      <c r="E334" s="1">
        <v>3113017</v>
      </c>
      <c r="F334" s="1">
        <v>155</v>
      </c>
      <c r="G334" s="1">
        <v>159</v>
      </c>
      <c r="H334" s="6">
        <f t="shared" si="12"/>
        <v>2.5806451612903226E-2</v>
      </c>
    </row>
    <row r="335" spans="1:8">
      <c r="A335" s="1" t="s">
        <v>6</v>
      </c>
      <c r="B335" s="1">
        <v>305031130</v>
      </c>
      <c r="C335" s="1" t="s">
        <v>41</v>
      </c>
      <c r="D335" s="1">
        <v>30503113018</v>
      </c>
      <c r="E335" s="1">
        <v>3113018</v>
      </c>
      <c r="F335" s="1">
        <v>301</v>
      </c>
      <c r="G335" s="1">
        <v>309</v>
      </c>
      <c r="H335" s="6">
        <f t="shared" si="12"/>
        <v>2.6578073089700997E-2</v>
      </c>
    </row>
    <row r="336" spans="1:8">
      <c r="A336" s="1" t="s">
        <v>6</v>
      </c>
      <c r="B336" s="1">
        <v>305031131</v>
      </c>
      <c r="C336" s="1" t="s">
        <v>42</v>
      </c>
      <c r="D336" s="1">
        <v>30503113101</v>
      </c>
      <c r="E336" s="1">
        <v>3113101</v>
      </c>
      <c r="F336" s="1">
        <v>399</v>
      </c>
      <c r="G336" s="1">
        <v>407</v>
      </c>
      <c r="H336" s="6">
        <f t="shared" si="12"/>
        <v>2.0050125313283207E-2</v>
      </c>
    </row>
    <row r="337" spans="1:8">
      <c r="A337" s="1" t="s">
        <v>6</v>
      </c>
      <c r="B337" s="1">
        <v>305031131</v>
      </c>
      <c r="C337" s="1" t="s">
        <v>42</v>
      </c>
      <c r="D337" s="1">
        <v>30503113102</v>
      </c>
      <c r="E337" s="1">
        <v>3113102</v>
      </c>
      <c r="F337" s="1">
        <v>283</v>
      </c>
      <c r="G337" s="1">
        <v>290</v>
      </c>
      <c r="H337" s="6">
        <f t="shared" si="12"/>
        <v>2.4734982332155476E-2</v>
      </c>
    </row>
    <row r="338" spans="1:8">
      <c r="A338" s="1" t="s">
        <v>6</v>
      </c>
      <c r="B338" s="1">
        <v>305031131</v>
      </c>
      <c r="C338" s="1" t="s">
        <v>42</v>
      </c>
      <c r="D338" s="1">
        <v>30503113103</v>
      </c>
      <c r="E338" s="1">
        <v>3113103</v>
      </c>
      <c r="F338" s="1">
        <v>365</v>
      </c>
      <c r="G338" s="1">
        <v>384</v>
      </c>
      <c r="H338" s="6">
        <f t="shared" si="12"/>
        <v>5.2054794520547946E-2</v>
      </c>
    </row>
    <row r="339" spans="1:8">
      <c r="A339" s="1" t="s">
        <v>6</v>
      </c>
      <c r="B339" s="1">
        <v>305031131</v>
      </c>
      <c r="C339" s="1" t="s">
        <v>42</v>
      </c>
      <c r="D339" s="1">
        <v>30503113104</v>
      </c>
      <c r="E339" s="1">
        <v>3113104</v>
      </c>
      <c r="F339" s="1">
        <v>269</v>
      </c>
      <c r="G339" s="1">
        <v>289</v>
      </c>
      <c r="H339" s="6">
        <f t="shared" si="12"/>
        <v>7.434944237918216E-2</v>
      </c>
    </row>
    <row r="340" spans="1:8">
      <c r="A340" s="1" t="s">
        <v>6</v>
      </c>
      <c r="B340" s="1">
        <v>305031131</v>
      </c>
      <c r="C340" s="1" t="s">
        <v>42</v>
      </c>
      <c r="D340" s="1">
        <v>30503113105</v>
      </c>
      <c r="E340" s="1">
        <v>3113105</v>
      </c>
      <c r="F340" s="1">
        <v>291</v>
      </c>
      <c r="G340" s="1">
        <v>284</v>
      </c>
      <c r="H340" s="6">
        <f t="shared" si="12"/>
        <v>-2.4054982817869417E-2</v>
      </c>
    </row>
    <row r="341" spans="1:8">
      <c r="A341" s="1" t="s">
        <v>6</v>
      </c>
      <c r="B341" s="1">
        <v>305031131</v>
      </c>
      <c r="C341" s="1" t="s">
        <v>42</v>
      </c>
      <c r="D341" s="1">
        <v>30503113106</v>
      </c>
      <c r="E341" s="1">
        <v>3113106</v>
      </c>
      <c r="F341" s="1">
        <v>295</v>
      </c>
      <c r="G341" s="1">
        <v>310</v>
      </c>
      <c r="H341" s="6">
        <f t="shared" si="12"/>
        <v>5.0847457627118647E-2</v>
      </c>
    </row>
    <row r="342" spans="1:8">
      <c r="A342" s="1" t="s">
        <v>6</v>
      </c>
      <c r="B342" s="1">
        <v>305031131</v>
      </c>
      <c r="C342" s="1" t="s">
        <v>42</v>
      </c>
      <c r="D342" s="1">
        <v>30503113107</v>
      </c>
      <c r="E342" s="1">
        <v>3113107</v>
      </c>
      <c r="F342" s="1">
        <v>288</v>
      </c>
      <c r="G342" s="1">
        <v>300</v>
      </c>
      <c r="H342" s="6">
        <f t="shared" si="12"/>
        <v>4.1666666666666664E-2</v>
      </c>
    </row>
    <row r="343" spans="1:8">
      <c r="A343" s="1" t="s">
        <v>6</v>
      </c>
      <c r="B343" s="1">
        <v>305031131</v>
      </c>
      <c r="C343" s="1" t="s">
        <v>42</v>
      </c>
      <c r="D343" s="1">
        <v>30503113108</v>
      </c>
      <c r="E343" s="1">
        <v>3113108</v>
      </c>
      <c r="F343" s="1">
        <v>383</v>
      </c>
      <c r="G343" s="1">
        <v>384</v>
      </c>
      <c r="H343" s="6">
        <f t="shared" si="12"/>
        <v>2.6109660574412533E-3</v>
      </c>
    </row>
    <row r="344" spans="1:8">
      <c r="A344" s="1" t="s">
        <v>6</v>
      </c>
      <c r="B344" s="1">
        <v>305031131</v>
      </c>
      <c r="C344" s="1" t="s">
        <v>42</v>
      </c>
      <c r="D344" s="1">
        <v>30503113111</v>
      </c>
      <c r="E344" s="1">
        <v>3113111</v>
      </c>
      <c r="F344" s="1">
        <v>214</v>
      </c>
      <c r="G344" s="1">
        <v>220</v>
      </c>
      <c r="H344" s="6">
        <f t="shared" si="12"/>
        <v>2.8037383177570093E-2</v>
      </c>
    </row>
    <row r="345" spans="1:8">
      <c r="A345" s="1" t="s">
        <v>6</v>
      </c>
      <c r="B345" s="1">
        <v>305031131</v>
      </c>
      <c r="C345" s="1" t="s">
        <v>42</v>
      </c>
      <c r="D345" s="1">
        <v>30503113113</v>
      </c>
      <c r="E345" s="1">
        <v>3113113</v>
      </c>
      <c r="F345" s="1">
        <v>454</v>
      </c>
      <c r="G345" s="1">
        <v>467</v>
      </c>
      <c r="H345" s="6">
        <f t="shared" si="12"/>
        <v>2.8634361233480177E-2</v>
      </c>
    </row>
    <row r="346" spans="1:8">
      <c r="A346" s="1" t="s">
        <v>6</v>
      </c>
      <c r="B346" s="1">
        <v>305031131</v>
      </c>
      <c r="C346" s="1" t="s">
        <v>42</v>
      </c>
      <c r="D346" s="1">
        <v>30503113115</v>
      </c>
      <c r="E346" s="1">
        <v>3113115</v>
      </c>
      <c r="F346" s="1">
        <v>368</v>
      </c>
      <c r="G346" s="1">
        <v>389</v>
      </c>
      <c r="H346" s="6">
        <f t="shared" si="12"/>
        <v>5.7065217391304345E-2</v>
      </c>
    </row>
    <row r="347" spans="1:8">
      <c r="A347" s="1" t="s">
        <v>6</v>
      </c>
      <c r="B347" s="1">
        <v>305031131</v>
      </c>
      <c r="C347" s="1" t="s">
        <v>42</v>
      </c>
      <c r="D347" s="1">
        <v>30503113116</v>
      </c>
      <c r="E347" s="1">
        <v>3113116</v>
      </c>
      <c r="F347" s="1">
        <v>323</v>
      </c>
      <c r="G347" s="1">
        <v>333</v>
      </c>
      <c r="H347" s="6">
        <f t="shared" si="12"/>
        <v>3.0959752321981424E-2</v>
      </c>
    </row>
    <row r="348" spans="1:8">
      <c r="A348" s="1" t="s">
        <v>6</v>
      </c>
      <c r="B348" s="1">
        <v>305031131</v>
      </c>
      <c r="C348" s="1" t="s">
        <v>42</v>
      </c>
      <c r="D348" s="1">
        <v>30503113117</v>
      </c>
      <c r="E348" s="1">
        <v>3113117</v>
      </c>
      <c r="F348" s="1">
        <v>407</v>
      </c>
      <c r="G348" s="1">
        <v>435</v>
      </c>
      <c r="H348" s="6">
        <f t="shared" si="12"/>
        <v>6.8796068796068796E-2</v>
      </c>
    </row>
    <row r="349" spans="1:8">
      <c r="A349" s="1" t="s">
        <v>6</v>
      </c>
      <c r="B349" s="1">
        <v>305031131</v>
      </c>
      <c r="C349" s="1" t="s">
        <v>42</v>
      </c>
      <c r="D349" s="1">
        <v>30503113118</v>
      </c>
      <c r="E349" s="1">
        <v>3113118</v>
      </c>
      <c r="F349" s="1">
        <v>388</v>
      </c>
      <c r="G349" s="1">
        <v>379</v>
      </c>
      <c r="H349" s="6">
        <f t="shared" si="12"/>
        <v>-2.3195876288659795E-2</v>
      </c>
    </row>
    <row r="350" spans="1:8">
      <c r="A350" s="1" t="s">
        <v>6</v>
      </c>
      <c r="B350" s="1">
        <v>305031131</v>
      </c>
      <c r="C350" s="1" t="s">
        <v>42</v>
      </c>
      <c r="D350" s="1">
        <v>30503113119</v>
      </c>
      <c r="E350" s="1">
        <v>3113119</v>
      </c>
      <c r="F350" s="1">
        <v>205</v>
      </c>
      <c r="G350" s="1">
        <v>209</v>
      </c>
      <c r="H350" s="6">
        <f t="shared" si="12"/>
        <v>1.9512195121951219E-2</v>
      </c>
    </row>
    <row r="351" spans="1:8">
      <c r="A351" s="1" t="s">
        <v>6</v>
      </c>
      <c r="B351" s="1">
        <v>305031131</v>
      </c>
      <c r="C351" s="1" t="s">
        <v>42</v>
      </c>
      <c r="D351" s="1">
        <v>30503113120</v>
      </c>
      <c r="E351" s="1">
        <v>3113120</v>
      </c>
      <c r="F351" s="1">
        <v>436</v>
      </c>
      <c r="G351" s="1">
        <v>461</v>
      </c>
      <c r="H351" s="6">
        <f t="shared" si="12"/>
        <v>5.7339449541284407E-2</v>
      </c>
    </row>
    <row r="352" spans="1:8">
      <c r="A352" s="1" t="s">
        <v>6</v>
      </c>
      <c r="B352" s="1">
        <v>305031131</v>
      </c>
      <c r="C352" s="1" t="s">
        <v>42</v>
      </c>
      <c r="D352" s="1">
        <v>30503113121</v>
      </c>
      <c r="E352" s="1">
        <v>3113121</v>
      </c>
      <c r="F352" s="1">
        <v>305</v>
      </c>
      <c r="G352" s="1">
        <v>316</v>
      </c>
      <c r="H352" s="6">
        <f t="shared" si="12"/>
        <v>3.6065573770491806E-2</v>
      </c>
    </row>
    <row r="353" spans="1:8">
      <c r="A353" s="1" t="s">
        <v>6</v>
      </c>
      <c r="B353" s="1">
        <v>305031131</v>
      </c>
      <c r="C353" s="1" t="s">
        <v>42</v>
      </c>
      <c r="D353" s="1">
        <v>30503113122</v>
      </c>
      <c r="E353" s="1">
        <v>3113122</v>
      </c>
      <c r="F353" s="1">
        <v>408</v>
      </c>
      <c r="G353" s="1">
        <v>420</v>
      </c>
      <c r="H353" s="6">
        <f t="shared" si="12"/>
        <v>2.9411764705882353E-2</v>
      </c>
    </row>
    <row r="354" spans="1:8">
      <c r="A354" s="1" t="s">
        <v>6</v>
      </c>
      <c r="B354" s="1">
        <v>305031131</v>
      </c>
      <c r="C354" s="1" t="s">
        <v>42</v>
      </c>
      <c r="D354" s="1">
        <v>30503113123</v>
      </c>
      <c r="E354" s="1">
        <v>3113123</v>
      </c>
      <c r="F354" s="1">
        <v>182</v>
      </c>
      <c r="G354" s="1">
        <v>195</v>
      </c>
      <c r="H354" s="6">
        <f t="shared" si="12"/>
        <v>7.1428571428571425E-2</v>
      </c>
    </row>
    <row r="355" spans="1:8">
      <c r="A355" s="1" t="s">
        <v>6</v>
      </c>
      <c r="B355" s="1">
        <v>305031131</v>
      </c>
      <c r="C355" s="1" t="s">
        <v>42</v>
      </c>
      <c r="D355" s="1">
        <v>30503113124</v>
      </c>
      <c r="E355" s="1">
        <v>3113124</v>
      </c>
      <c r="F355" s="1">
        <v>320</v>
      </c>
      <c r="G355" s="1">
        <v>333</v>
      </c>
      <c r="H355" s="6">
        <f t="shared" si="12"/>
        <v>4.0625000000000001E-2</v>
      </c>
    </row>
    <row r="356" spans="1:8">
      <c r="A356" s="1" t="s">
        <v>6</v>
      </c>
      <c r="B356" s="1">
        <v>305031131</v>
      </c>
      <c r="C356" s="1" t="s">
        <v>42</v>
      </c>
      <c r="D356" s="1">
        <v>30503113125</v>
      </c>
      <c r="E356" s="1">
        <v>3113125</v>
      </c>
      <c r="F356" s="1">
        <v>394</v>
      </c>
      <c r="G356" s="1">
        <v>413</v>
      </c>
      <c r="H356" s="6">
        <f t="shared" si="12"/>
        <v>4.8223350253807105E-2</v>
      </c>
    </row>
    <row r="357" spans="1:8">
      <c r="A357" s="1" t="s">
        <v>6</v>
      </c>
      <c r="B357" s="1">
        <v>305031131</v>
      </c>
      <c r="C357" s="1" t="s">
        <v>42</v>
      </c>
      <c r="D357" s="1">
        <v>30503113126</v>
      </c>
      <c r="E357" s="1">
        <v>3113126</v>
      </c>
      <c r="F357" s="1">
        <v>295</v>
      </c>
      <c r="G357" s="1">
        <v>314</v>
      </c>
      <c r="H357" s="6">
        <f t="shared" si="12"/>
        <v>6.4406779661016947E-2</v>
      </c>
    </row>
    <row r="358" spans="1:8">
      <c r="A358" s="1" t="s">
        <v>6</v>
      </c>
      <c r="B358" s="1">
        <v>305031131</v>
      </c>
      <c r="C358" s="1" t="s">
        <v>42</v>
      </c>
      <c r="D358" s="1">
        <v>30503113127</v>
      </c>
      <c r="E358" s="1">
        <v>3113127</v>
      </c>
      <c r="F358" s="1">
        <v>199</v>
      </c>
      <c r="G358" s="1">
        <v>205</v>
      </c>
      <c r="H358" s="6">
        <f t="shared" si="12"/>
        <v>3.015075376884422E-2</v>
      </c>
    </row>
    <row r="359" spans="1:8">
      <c r="A359" s="1" t="s">
        <v>6</v>
      </c>
      <c r="B359" s="1">
        <v>305031131</v>
      </c>
      <c r="C359" s="1" t="s">
        <v>42</v>
      </c>
      <c r="D359" s="1">
        <v>30503113128</v>
      </c>
      <c r="E359" s="1">
        <v>3113128</v>
      </c>
      <c r="F359" s="1">
        <v>221</v>
      </c>
      <c r="G359" s="1">
        <v>216</v>
      </c>
      <c r="H359" s="6">
        <f t="shared" si="12"/>
        <v>-2.2624434389140271E-2</v>
      </c>
    </row>
    <row r="360" spans="1:8">
      <c r="A360" s="1" t="s">
        <v>6</v>
      </c>
      <c r="B360" s="1">
        <v>305031131</v>
      </c>
      <c r="C360" s="1" t="s">
        <v>42</v>
      </c>
      <c r="D360" s="1">
        <v>30503113129</v>
      </c>
      <c r="E360" s="1">
        <v>3113129</v>
      </c>
      <c r="F360" s="1">
        <v>119</v>
      </c>
      <c r="G360" s="1">
        <v>122</v>
      </c>
      <c r="H360" s="6">
        <f t="shared" si="12"/>
        <v>2.5210084033613446E-2</v>
      </c>
    </row>
    <row r="361" spans="1:8">
      <c r="A361" s="1" t="s">
        <v>6</v>
      </c>
      <c r="B361" s="1">
        <v>305031131</v>
      </c>
      <c r="C361" s="1" t="s">
        <v>42</v>
      </c>
      <c r="D361" s="1">
        <v>30503113130</v>
      </c>
      <c r="E361" s="1">
        <v>3113130</v>
      </c>
      <c r="F361" s="1">
        <v>214</v>
      </c>
      <c r="G361" s="1">
        <v>229</v>
      </c>
      <c r="H361" s="6">
        <f t="shared" si="12"/>
        <v>7.0093457943925228E-2</v>
      </c>
    </row>
    <row r="362" spans="1:8">
      <c r="A362" s="1" t="s">
        <v>6</v>
      </c>
      <c r="B362" s="1">
        <v>305041132</v>
      </c>
      <c r="C362" s="1" t="s">
        <v>43</v>
      </c>
      <c r="D362" s="1">
        <v>30504113202</v>
      </c>
      <c r="E362" s="1">
        <v>3113202</v>
      </c>
      <c r="F362" s="1">
        <v>224</v>
      </c>
      <c r="G362" s="1">
        <v>229</v>
      </c>
      <c r="H362" s="6">
        <f t="shared" ref="H362:H392" si="13">(G362-F362)/F362</f>
        <v>2.2321428571428572E-2</v>
      </c>
    </row>
    <row r="363" spans="1:8">
      <c r="A363" s="1" t="s">
        <v>6</v>
      </c>
      <c r="B363" s="1">
        <v>305041132</v>
      </c>
      <c r="C363" s="1" t="s">
        <v>43</v>
      </c>
      <c r="D363" s="1">
        <v>30504113203</v>
      </c>
      <c r="E363" s="1">
        <v>3113203</v>
      </c>
      <c r="F363" s="1">
        <v>200</v>
      </c>
      <c r="G363" s="1">
        <v>212</v>
      </c>
      <c r="H363" s="6">
        <f t="shared" si="13"/>
        <v>0.06</v>
      </c>
    </row>
    <row r="364" spans="1:8">
      <c r="A364" s="1" t="s">
        <v>6</v>
      </c>
      <c r="B364" s="1">
        <v>305041132</v>
      </c>
      <c r="C364" s="1" t="s">
        <v>43</v>
      </c>
      <c r="D364" s="1">
        <v>30504113204</v>
      </c>
      <c r="E364" s="1">
        <v>3113204</v>
      </c>
      <c r="F364" s="1">
        <v>389</v>
      </c>
      <c r="G364" s="1">
        <v>396</v>
      </c>
      <c r="H364" s="6">
        <f t="shared" si="13"/>
        <v>1.7994858611825194E-2</v>
      </c>
    </row>
    <row r="365" spans="1:8">
      <c r="A365" s="1" t="s">
        <v>6</v>
      </c>
      <c r="B365" s="1">
        <v>305041132</v>
      </c>
      <c r="C365" s="1" t="s">
        <v>43</v>
      </c>
      <c r="D365" s="1">
        <v>30504113205</v>
      </c>
      <c r="E365" s="1">
        <v>3113205</v>
      </c>
      <c r="F365" s="1">
        <v>36</v>
      </c>
      <c r="G365" s="1">
        <v>36</v>
      </c>
      <c r="H365" s="6">
        <f t="shared" si="13"/>
        <v>0</v>
      </c>
    </row>
    <row r="366" spans="1:8">
      <c r="A366" s="1" t="s">
        <v>6</v>
      </c>
      <c r="B366" s="1">
        <v>305041132</v>
      </c>
      <c r="C366" s="1" t="s">
        <v>43</v>
      </c>
      <c r="D366" s="1">
        <v>30504113208</v>
      </c>
      <c r="E366" s="1">
        <v>3113208</v>
      </c>
      <c r="F366" s="1">
        <v>434</v>
      </c>
      <c r="G366" s="1">
        <v>477</v>
      </c>
      <c r="H366" s="6">
        <f t="shared" si="13"/>
        <v>9.9078341013824886E-2</v>
      </c>
    </row>
    <row r="367" spans="1:8">
      <c r="A367" s="1" t="s">
        <v>6</v>
      </c>
      <c r="B367" s="1">
        <v>305041132</v>
      </c>
      <c r="C367" s="1" t="s">
        <v>43</v>
      </c>
      <c r="D367" s="1">
        <v>30504113209</v>
      </c>
      <c r="E367" s="1">
        <v>3113209</v>
      </c>
      <c r="F367" s="1">
        <v>363</v>
      </c>
      <c r="G367" s="1">
        <v>374</v>
      </c>
      <c r="H367" s="6">
        <f t="shared" si="13"/>
        <v>3.0303030303030304E-2</v>
      </c>
    </row>
    <row r="368" spans="1:8">
      <c r="A368" s="1" t="s">
        <v>6</v>
      </c>
      <c r="B368" s="1">
        <v>305041132</v>
      </c>
      <c r="C368" s="1" t="s">
        <v>43</v>
      </c>
      <c r="D368" s="1">
        <v>30504113210</v>
      </c>
      <c r="E368" s="1">
        <v>3113210</v>
      </c>
      <c r="F368" s="1">
        <v>254</v>
      </c>
      <c r="G368" s="1">
        <v>261</v>
      </c>
      <c r="H368" s="6">
        <f t="shared" si="13"/>
        <v>2.7559055118110236E-2</v>
      </c>
    </row>
    <row r="369" spans="1:8">
      <c r="A369" s="1" t="s">
        <v>6</v>
      </c>
      <c r="B369" s="1">
        <v>305041132</v>
      </c>
      <c r="C369" s="1" t="s">
        <v>43</v>
      </c>
      <c r="D369" s="1">
        <v>30504113211</v>
      </c>
      <c r="E369" s="1">
        <v>3113211</v>
      </c>
      <c r="F369" s="1">
        <v>353</v>
      </c>
      <c r="G369" s="1">
        <v>364</v>
      </c>
      <c r="H369" s="6">
        <f t="shared" si="13"/>
        <v>3.1161473087818695E-2</v>
      </c>
    </row>
    <row r="370" spans="1:8">
      <c r="A370" s="1" t="s">
        <v>6</v>
      </c>
      <c r="B370" s="1">
        <v>305041132</v>
      </c>
      <c r="C370" s="1" t="s">
        <v>43</v>
      </c>
      <c r="D370" s="1">
        <v>30504113212</v>
      </c>
      <c r="E370" s="1">
        <v>3113212</v>
      </c>
      <c r="F370" s="1">
        <v>289</v>
      </c>
      <c r="G370" s="1">
        <v>296</v>
      </c>
      <c r="H370" s="6">
        <f t="shared" si="13"/>
        <v>2.4221453287197232E-2</v>
      </c>
    </row>
    <row r="371" spans="1:8">
      <c r="A371" s="1" t="s">
        <v>6</v>
      </c>
      <c r="B371" s="1">
        <v>305041132</v>
      </c>
      <c r="C371" s="1" t="s">
        <v>43</v>
      </c>
      <c r="D371" s="1">
        <v>30504113213</v>
      </c>
      <c r="E371" s="1">
        <v>3113213</v>
      </c>
      <c r="F371" s="1">
        <v>265</v>
      </c>
      <c r="G371" s="1">
        <v>263</v>
      </c>
      <c r="H371" s="6">
        <f t="shared" si="13"/>
        <v>-7.5471698113207548E-3</v>
      </c>
    </row>
    <row r="372" spans="1:8">
      <c r="A372" s="1" t="s">
        <v>6</v>
      </c>
      <c r="B372" s="1">
        <v>305041132</v>
      </c>
      <c r="C372" s="1" t="s">
        <v>43</v>
      </c>
      <c r="D372" s="1">
        <v>30504113214</v>
      </c>
      <c r="E372" s="1">
        <v>3113214</v>
      </c>
      <c r="F372" s="1">
        <v>183</v>
      </c>
      <c r="G372" s="1">
        <v>193</v>
      </c>
      <c r="H372" s="6">
        <f t="shared" si="13"/>
        <v>5.4644808743169397E-2</v>
      </c>
    </row>
    <row r="373" spans="1:8">
      <c r="A373" s="1" t="s">
        <v>6</v>
      </c>
      <c r="B373" s="1">
        <v>305041132</v>
      </c>
      <c r="C373" s="1" t="s">
        <v>43</v>
      </c>
      <c r="D373" s="1">
        <v>30504113217</v>
      </c>
      <c r="E373" s="1">
        <v>3113217</v>
      </c>
      <c r="F373" s="1">
        <v>286</v>
      </c>
      <c r="G373" s="1">
        <v>306</v>
      </c>
      <c r="H373" s="6">
        <f t="shared" si="13"/>
        <v>6.9930069930069935E-2</v>
      </c>
    </row>
    <row r="374" spans="1:8">
      <c r="A374" s="1" t="s">
        <v>6</v>
      </c>
      <c r="B374" s="1">
        <v>305041132</v>
      </c>
      <c r="C374" s="1" t="s">
        <v>43</v>
      </c>
      <c r="D374" s="1">
        <v>30504113218</v>
      </c>
      <c r="E374" s="1">
        <v>3113218</v>
      </c>
      <c r="F374" s="1">
        <v>355</v>
      </c>
      <c r="G374" s="1">
        <v>369</v>
      </c>
      <c r="H374" s="6">
        <f t="shared" si="13"/>
        <v>3.9436619718309862E-2</v>
      </c>
    </row>
    <row r="375" spans="1:8">
      <c r="A375" s="1" t="s">
        <v>6</v>
      </c>
      <c r="B375" s="1">
        <v>305041132</v>
      </c>
      <c r="C375" s="1" t="s">
        <v>43</v>
      </c>
      <c r="D375" s="1">
        <v>30504113219</v>
      </c>
      <c r="E375" s="1">
        <v>3113219</v>
      </c>
      <c r="F375" s="1">
        <v>315</v>
      </c>
      <c r="G375" s="1">
        <v>320</v>
      </c>
      <c r="H375" s="6">
        <f t="shared" si="13"/>
        <v>1.5873015873015872E-2</v>
      </c>
    </row>
    <row r="376" spans="1:8">
      <c r="A376" s="1" t="s">
        <v>6</v>
      </c>
      <c r="B376" s="1">
        <v>305041132</v>
      </c>
      <c r="C376" s="1" t="s">
        <v>43</v>
      </c>
      <c r="D376" s="1">
        <v>30504113220</v>
      </c>
      <c r="E376" s="1">
        <v>3113220</v>
      </c>
      <c r="F376" s="1">
        <v>324</v>
      </c>
      <c r="G376" s="1">
        <v>325</v>
      </c>
      <c r="H376" s="6">
        <f t="shared" si="13"/>
        <v>3.0864197530864196E-3</v>
      </c>
    </row>
    <row r="377" spans="1:8">
      <c r="A377" s="1" t="s">
        <v>6</v>
      </c>
      <c r="B377" s="1">
        <v>305041132</v>
      </c>
      <c r="C377" s="1" t="s">
        <v>43</v>
      </c>
      <c r="D377" s="1">
        <v>30504113221</v>
      </c>
      <c r="E377" s="1">
        <v>3113221</v>
      </c>
      <c r="F377" s="1">
        <v>260</v>
      </c>
      <c r="G377" s="1">
        <v>261</v>
      </c>
      <c r="H377" s="6">
        <f t="shared" si="13"/>
        <v>3.8461538461538464E-3</v>
      </c>
    </row>
    <row r="378" spans="1:8">
      <c r="A378" s="1" t="s">
        <v>6</v>
      </c>
      <c r="B378" s="1">
        <v>305041132</v>
      </c>
      <c r="C378" s="1" t="s">
        <v>43</v>
      </c>
      <c r="D378" s="1">
        <v>30504113222</v>
      </c>
      <c r="E378" s="1">
        <v>3113222</v>
      </c>
      <c r="F378" s="1">
        <v>170</v>
      </c>
      <c r="G378" s="1">
        <v>174</v>
      </c>
      <c r="H378" s="6">
        <f t="shared" si="13"/>
        <v>2.3529411764705882E-2</v>
      </c>
    </row>
    <row r="379" spans="1:8">
      <c r="A379" s="1" t="s">
        <v>6</v>
      </c>
      <c r="B379" s="1">
        <v>305041132</v>
      </c>
      <c r="C379" s="1" t="s">
        <v>43</v>
      </c>
      <c r="D379" s="1">
        <v>30504113223</v>
      </c>
      <c r="E379" s="1">
        <v>3113223</v>
      </c>
      <c r="F379" s="1">
        <v>262</v>
      </c>
      <c r="G379" s="1">
        <v>276</v>
      </c>
      <c r="H379" s="6">
        <f t="shared" si="13"/>
        <v>5.3435114503816793E-2</v>
      </c>
    </row>
    <row r="380" spans="1:8">
      <c r="A380" s="1" t="s">
        <v>6</v>
      </c>
      <c r="B380" s="1">
        <v>305041132</v>
      </c>
      <c r="C380" s="1" t="s">
        <v>43</v>
      </c>
      <c r="D380" s="1">
        <v>30504113226</v>
      </c>
      <c r="E380" s="1">
        <v>3113226</v>
      </c>
      <c r="F380" s="1">
        <v>407</v>
      </c>
      <c r="G380" s="1">
        <v>394</v>
      </c>
      <c r="H380" s="6">
        <f t="shared" si="13"/>
        <v>-3.1941031941031942E-2</v>
      </c>
    </row>
    <row r="381" spans="1:8">
      <c r="A381" s="1" t="s">
        <v>6</v>
      </c>
      <c r="B381" s="1">
        <v>305041132</v>
      </c>
      <c r="C381" s="1" t="s">
        <v>43</v>
      </c>
      <c r="D381" s="1">
        <v>30504113227</v>
      </c>
      <c r="E381" s="1">
        <v>3113227</v>
      </c>
      <c r="F381" s="1">
        <v>447</v>
      </c>
      <c r="G381" s="1">
        <v>443</v>
      </c>
      <c r="H381" s="6">
        <f t="shared" si="13"/>
        <v>-8.948545861297539E-3</v>
      </c>
    </row>
    <row r="382" spans="1:8">
      <c r="A382" s="1" t="s">
        <v>6</v>
      </c>
      <c r="B382" s="1">
        <v>305041132</v>
      </c>
      <c r="C382" s="1" t="s">
        <v>43</v>
      </c>
      <c r="D382" s="1">
        <v>30504113228</v>
      </c>
      <c r="E382" s="1">
        <v>3113228</v>
      </c>
      <c r="F382" s="1">
        <v>315</v>
      </c>
      <c r="G382" s="1">
        <v>305</v>
      </c>
      <c r="H382" s="6">
        <f t="shared" si="13"/>
        <v>-3.1746031746031744E-2</v>
      </c>
    </row>
    <row r="383" spans="1:8">
      <c r="A383" s="1" t="s">
        <v>6</v>
      </c>
      <c r="B383" s="1">
        <v>305041132</v>
      </c>
      <c r="C383" s="1" t="s">
        <v>43</v>
      </c>
      <c r="D383" s="1">
        <v>30504113229</v>
      </c>
      <c r="E383" s="1">
        <v>3113229</v>
      </c>
      <c r="F383" s="1">
        <v>450</v>
      </c>
      <c r="G383" s="1">
        <v>436</v>
      </c>
      <c r="H383" s="6">
        <f t="shared" si="13"/>
        <v>-3.111111111111111E-2</v>
      </c>
    </row>
    <row r="384" spans="1:8">
      <c r="A384" s="1" t="s">
        <v>6</v>
      </c>
      <c r="B384" s="1">
        <v>305041132</v>
      </c>
      <c r="C384" s="1" t="s">
        <v>43</v>
      </c>
      <c r="D384" s="1">
        <v>30504113230</v>
      </c>
      <c r="E384" s="1">
        <v>3113230</v>
      </c>
      <c r="F384" s="1">
        <v>344</v>
      </c>
      <c r="G384" s="1">
        <v>363</v>
      </c>
      <c r="H384" s="6">
        <f t="shared" si="13"/>
        <v>5.5232558139534885E-2</v>
      </c>
    </row>
    <row r="385" spans="1:8">
      <c r="A385" s="1" t="s">
        <v>6</v>
      </c>
      <c r="B385" s="1">
        <v>305041132</v>
      </c>
      <c r="C385" s="1" t="s">
        <v>43</v>
      </c>
      <c r="D385" s="1">
        <v>30504113231</v>
      </c>
      <c r="E385" s="1">
        <v>3113231</v>
      </c>
      <c r="F385" s="1">
        <v>389</v>
      </c>
      <c r="G385" s="1">
        <v>394</v>
      </c>
      <c r="H385" s="6">
        <f t="shared" si="13"/>
        <v>1.2853470437017995E-2</v>
      </c>
    </row>
    <row r="386" spans="1:8">
      <c r="A386" s="1" t="s">
        <v>6</v>
      </c>
      <c r="B386" s="1">
        <v>305041134</v>
      </c>
      <c r="C386" s="1" t="s">
        <v>44</v>
      </c>
      <c r="D386" s="1">
        <v>30504113401</v>
      </c>
      <c r="E386" s="1">
        <v>3113401</v>
      </c>
      <c r="F386" s="1">
        <v>326</v>
      </c>
      <c r="G386" s="1">
        <v>326</v>
      </c>
      <c r="H386" s="6">
        <f t="shared" si="13"/>
        <v>0</v>
      </c>
    </row>
    <row r="387" spans="1:8">
      <c r="A387" s="1" t="s">
        <v>6</v>
      </c>
      <c r="B387" s="1">
        <v>305041134</v>
      </c>
      <c r="C387" s="1" t="s">
        <v>44</v>
      </c>
      <c r="D387" s="1">
        <v>30504113402</v>
      </c>
      <c r="E387" s="1">
        <v>3113402</v>
      </c>
      <c r="F387" s="1">
        <v>310</v>
      </c>
      <c r="G387" s="1">
        <v>313</v>
      </c>
      <c r="H387" s="6">
        <f t="shared" si="13"/>
        <v>9.6774193548387101E-3</v>
      </c>
    </row>
    <row r="388" spans="1:8">
      <c r="A388" s="1" t="s">
        <v>6</v>
      </c>
      <c r="B388" s="1">
        <v>305041134</v>
      </c>
      <c r="C388" s="1" t="s">
        <v>44</v>
      </c>
      <c r="D388" s="1">
        <v>30504113403</v>
      </c>
      <c r="E388" s="1">
        <v>3113403</v>
      </c>
      <c r="F388" s="1">
        <v>195</v>
      </c>
      <c r="G388" s="1">
        <v>193</v>
      </c>
      <c r="H388" s="6">
        <f t="shared" si="13"/>
        <v>-1.0256410256410256E-2</v>
      </c>
    </row>
    <row r="389" spans="1:8">
      <c r="A389" s="1" t="s">
        <v>6</v>
      </c>
      <c r="B389" s="1">
        <v>305041134</v>
      </c>
      <c r="C389" s="1" t="s">
        <v>44</v>
      </c>
      <c r="D389" s="1">
        <v>30504113404</v>
      </c>
      <c r="E389" s="1">
        <v>3113404</v>
      </c>
      <c r="F389" s="1">
        <v>343</v>
      </c>
      <c r="G389" s="1">
        <v>349</v>
      </c>
      <c r="H389" s="6">
        <f t="shared" si="13"/>
        <v>1.7492711370262391E-2</v>
      </c>
    </row>
    <row r="390" spans="1:8">
      <c r="A390" s="1" t="s">
        <v>6</v>
      </c>
      <c r="B390" s="1">
        <v>305041134</v>
      </c>
      <c r="C390" s="1" t="s">
        <v>44</v>
      </c>
      <c r="D390" s="1">
        <v>30504113405</v>
      </c>
      <c r="E390" s="1">
        <v>3113405</v>
      </c>
      <c r="F390" s="1">
        <v>332</v>
      </c>
      <c r="G390" s="1">
        <v>335</v>
      </c>
      <c r="H390" s="6">
        <f t="shared" si="13"/>
        <v>9.0361445783132526E-3</v>
      </c>
    </row>
    <row r="391" spans="1:8">
      <c r="A391" s="1" t="s">
        <v>6</v>
      </c>
      <c r="B391" s="1">
        <v>305041134</v>
      </c>
      <c r="C391" s="1" t="s">
        <v>44</v>
      </c>
      <c r="D391" s="1">
        <v>30504113412</v>
      </c>
      <c r="E391" s="1">
        <v>3113412</v>
      </c>
      <c r="F391" s="1">
        <v>153</v>
      </c>
      <c r="G391" s="1">
        <v>158</v>
      </c>
      <c r="H391" s="6">
        <f t="shared" si="13"/>
        <v>3.2679738562091505E-2</v>
      </c>
    </row>
    <row r="392" spans="1:8">
      <c r="A392" s="1" t="s">
        <v>6</v>
      </c>
      <c r="B392" s="1">
        <v>305041134</v>
      </c>
      <c r="C392" s="1" t="s">
        <v>44</v>
      </c>
      <c r="D392" s="1">
        <v>30504113413</v>
      </c>
      <c r="E392" s="1">
        <v>3113413</v>
      </c>
      <c r="F392" s="1">
        <v>65</v>
      </c>
      <c r="G392" s="1">
        <v>66</v>
      </c>
      <c r="H392" s="6">
        <f t="shared" si="13"/>
        <v>1.5384615384615385E-2</v>
      </c>
    </row>
    <row r="393" spans="1:8">
      <c r="A393" s="1" t="s">
        <v>6</v>
      </c>
      <c r="B393" s="1">
        <v>305041135</v>
      </c>
      <c r="C393" s="1" t="s">
        <v>45</v>
      </c>
      <c r="D393" s="1">
        <v>30504113501</v>
      </c>
      <c r="E393" s="1">
        <v>3113501</v>
      </c>
      <c r="F393" s="1">
        <v>204</v>
      </c>
      <c r="G393" s="1">
        <v>202</v>
      </c>
      <c r="H393" s="6">
        <f t="shared" ref="H393:H434" si="14">(G393-F393)/F393</f>
        <v>-9.8039215686274508E-3</v>
      </c>
    </row>
    <row r="394" spans="1:8">
      <c r="A394" s="1" t="s">
        <v>6</v>
      </c>
      <c r="B394" s="1">
        <v>305041135</v>
      </c>
      <c r="C394" s="1" t="s">
        <v>45</v>
      </c>
      <c r="D394" s="1">
        <v>30504113502</v>
      </c>
      <c r="E394" s="1">
        <v>3113502</v>
      </c>
      <c r="F394" s="1">
        <v>306</v>
      </c>
      <c r="G394" s="1">
        <v>320</v>
      </c>
      <c r="H394" s="6">
        <f t="shared" si="14"/>
        <v>4.5751633986928102E-2</v>
      </c>
    </row>
    <row r="395" spans="1:8">
      <c r="A395" s="1" t="s">
        <v>6</v>
      </c>
      <c r="B395" s="1">
        <v>305041135</v>
      </c>
      <c r="C395" s="1" t="s">
        <v>45</v>
      </c>
      <c r="D395" s="1">
        <v>30504113503</v>
      </c>
      <c r="E395" s="1">
        <v>3113503</v>
      </c>
      <c r="F395" s="1">
        <v>323</v>
      </c>
      <c r="G395" s="1">
        <v>324</v>
      </c>
      <c r="H395" s="6">
        <f t="shared" si="14"/>
        <v>3.0959752321981426E-3</v>
      </c>
    </row>
    <row r="396" spans="1:8">
      <c r="A396" s="1" t="s">
        <v>6</v>
      </c>
      <c r="B396" s="1">
        <v>305041135</v>
      </c>
      <c r="C396" s="1" t="s">
        <v>45</v>
      </c>
      <c r="D396" s="1">
        <v>30504113504</v>
      </c>
      <c r="E396" s="1">
        <v>3113504</v>
      </c>
      <c r="F396" s="1">
        <v>246</v>
      </c>
      <c r="G396" s="1">
        <v>244</v>
      </c>
      <c r="H396" s="6">
        <f t="shared" si="14"/>
        <v>-8.130081300813009E-3</v>
      </c>
    </row>
    <row r="397" spans="1:8">
      <c r="A397" s="1" t="s">
        <v>6</v>
      </c>
      <c r="B397" s="1">
        <v>305041135</v>
      </c>
      <c r="C397" s="1" t="s">
        <v>45</v>
      </c>
      <c r="D397" s="1">
        <v>30504113505</v>
      </c>
      <c r="E397" s="1">
        <v>3113505</v>
      </c>
      <c r="F397" s="1">
        <v>220</v>
      </c>
      <c r="G397" s="1">
        <v>226</v>
      </c>
      <c r="H397" s="6">
        <f t="shared" si="14"/>
        <v>2.7272727272727271E-2</v>
      </c>
    </row>
    <row r="398" spans="1:8">
      <c r="A398" s="1" t="s">
        <v>6</v>
      </c>
      <c r="B398" s="1">
        <v>305041135</v>
      </c>
      <c r="C398" s="1" t="s">
        <v>45</v>
      </c>
      <c r="D398" s="1">
        <v>30504113506</v>
      </c>
      <c r="E398" s="1">
        <v>3113506</v>
      </c>
      <c r="F398" s="1">
        <v>279</v>
      </c>
      <c r="G398" s="1">
        <v>295</v>
      </c>
      <c r="H398" s="6">
        <f t="shared" si="14"/>
        <v>5.7347670250896057E-2</v>
      </c>
    </row>
    <row r="399" spans="1:8">
      <c r="A399" s="1" t="s">
        <v>6</v>
      </c>
      <c r="B399" s="1">
        <v>305041135</v>
      </c>
      <c r="C399" s="1" t="s">
        <v>45</v>
      </c>
      <c r="D399" s="1">
        <v>30504113507</v>
      </c>
      <c r="E399" s="1">
        <v>3113507</v>
      </c>
      <c r="F399" s="1">
        <v>362</v>
      </c>
      <c r="G399" s="1">
        <v>370</v>
      </c>
      <c r="H399" s="6">
        <f t="shared" si="14"/>
        <v>2.2099447513812154E-2</v>
      </c>
    </row>
    <row r="400" spans="1:8">
      <c r="A400" s="1" t="s">
        <v>6</v>
      </c>
      <c r="B400" s="1">
        <v>305041135</v>
      </c>
      <c r="C400" s="1" t="s">
        <v>45</v>
      </c>
      <c r="D400" s="1">
        <v>30504113508</v>
      </c>
      <c r="E400" s="1">
        <v>3113508</v>
      </c>
      <c r="F400" s="1">
        <v>306</v>
      </c>
      <c r="G400" s="1">
        <v>318</v>
      </c>
      <c r="H400" s="6">
        <f t="shared" si="14"/>
        <v>3.9215686274509803E-2</v>
      </c>
    </row>
    <row r="401" spans="1:8">
      <c r="A401" s="1" t="s">
        <v>6</v>
      </c>
      <c r="B401" s="1">
        <v>305041135</v>
      </c>
      <c r="C401" s="1" t="s">
        <v>45</v>
      </c>
      <c r="D401" s="1">
        <v>30504113509</v>
      </c>
      <c r="E401" s="1">
        <v>3113509</v>
      </c>
      <c r="F401" s="1">
        <v>253</v>
      </c>
      <c r="G401" s="1">
        <v>265</v>
      </c>
      <c r="H401" s="6">
        <f t="shared" si="14"/>
        <v>4.7430830039525688E-2</v>
      </c>
    </row>
    <row r="402" spans="1:8">
      <c r="A402" s="1" t="s">
        <v>6</v>
      </c>
      <c r="B402" s="1">
        <v>305041135</v>
      </c>
      <c r="C402" s="1" t="s">
        <v>45</v>
      </c>
      <c r="D402" s="1">
        <v>30504113510</v>
      </c>
      <c r="E402" s="1">
        <v>3113510</v>
      </c>
      <c r="F402" s="1">
        <v>377</v>
      </c>
      <c r="G402" s="1">
        <v>387</v>
      </c>
      <c r="H402" s="6">
        <f t="shared" si="14"/>
        <v>2.6525198938992044E-2</v>
      </c>
    </row>
    <row r="403" spans="1:8">
      <c r="A403" s="1" t="s">
        <v>6</v>
      </c>
      <c r="B403" s="1">
        <v>305041135</v>
      </c>
      <c r="C403" s="1" t="s">
        <v>45</v>
      </c>
      <c r="D403" s="1">
        <v>30504113511</v>
      </c>
      <c r="E403" s="1">
        <v>3113511</v>
      </c>
      <c r="F403" s="1">
        <v>359</v>
      </c>
      <c r="G403" s="1">
        <v>370</v>
      </c>
      <c r="H403" s="6">
        <f t="shared" si="14"/>
        <v>3.0640668523676879E-2</v>
      </c>
    </row>
    <row r="404" spans="1:8">
      <c r="A404" s="1" t="s">
        <v>6</v>
      </c>
      <c r="B404" s="1">
        <v>305041135</v>
      </c>
      <c r="C404" s="1" t="s">
        <v>45</v>
      </c>
      <c r="D404" s="1">
        <v>30504113512</v>
      </c>
      <c r="E404" s="1">
        <v>3113512</v>
      </c>
      <c r="F404" s="1">
        <v>287</v>
      </c>
      <c r="G404" s="1">
        <v>306</v>
      </c>
      <c r="H404" s="6">
        <f t="shared" si="14"/>
        <v>6.6202090592334492E-2</v>
      </c>
    </row>
    <row r="405" spans="1:8">
      <c r="A405" s="1" t="s">
        <v>6</v>
      </c>
      <c r="B405" s="1">
        <v>305041135</v>
      </c>
      <c r="C405" s="1" t="s">
        <v>45</v>
      </c>
      <c r="D405" s="1">
        <v>30504113513</v>
      </c>
      <c r="E405" s="1">
        <v>3113513</v>
      </c>
      <c r="F405" s="1">
        <v>246</v>
      </c>
      <c r="G405" s="1">
        <v>252</v>
      </c>
      <c r="H405" s="6">
        <f t="shared" si="14"/>
        <v>2.4390243902439025E-2</v>
      </c>
    </row>
    <row r="406" spans="1:8">
      <c r="A406" s="1" t="s">
        <v>6</v>
      </c>
      <c r="B406" s="1">
        <v>305041135</v>
      </c>
      <c r="C406" s="1" t="s">
        <v>45</v>
      </c>
      <c r="D406" s="1">
        <v>30504113514</v>
      </c>
      <c r="E406" s="1">
        <v>3113514</v>
      </c>
      <c r="F406" s="1">
        <v>382</v>
      </c>
      <c r="G406" s="1">
        <v>404</v>
      </c>
      <c r="H406" s="6">
        <f t="shared" si="14"/>
        <v>5.7591623036649213E-2</v>
      </c>
    </row>
    <row r="407" spans="1:8">
      <c r="A407" s="1" t="s">
        <v>6</v>
      </c>
      <c r="B407" s="1">
        <v>305041135</v>
      </c>
      <c r="C407" s="1" t="s">
        <v>45</v>
      </c>
      <c r="D407" s="1">
        <v>30504113516</v>
      </c>
      <c r="E407" s="1">
        <v>3113516</v>
      </c>
      <c r="F407" s="1">
        <v>222</v>
      </c>
      <c r="G407" s="1">
        <v>219</v>
      </c>
      <c r="H407" s="6">
        <f t="shared" si="14"/>
        <v>-1.3513513513513514E-2</v>
      </c>
    </row>
    <row r="408" spans="1:8">
      <c r="A408" s="1" t="s">
        <v>6</v>
      </c>
      <c r="B408" s="1">
        <v>305041135</v>
      </c>
      <c r="C408" s="1" t="s">
        <v>45</v>
      </c>
      <c r="D408" s="1">
        <v>30504113517</v>
      </c>
      <c r="E408" s="1">
        <v>3113517</v>
      </c>
      <c r="F408" s="1">
        <v>395</v>
      </c>
      <c r="G408" s="1">
        <v>405</v>
      </c>
      <c r="H408" s="6">
        <f t="shared" si="14"/>
        <v>2.5316455696202531E-2</v>
      </c>
    </row>
    <row r="409" spans="1:8">
      <c r="A409" s="1" t="s">
        <v>6</v>
      </c>
      <c r="B409" s="1">
        <v>305041135</v>
      </c>
      <c r="C409" s="1" t="s">
        <v>45</v>
      </c>
      <c r="D409" s="1">
        <v>30504113518</v>
      </c>
      <c r="E409" s="1">
        <v>3113518</v>
      </c>
      <c r="F409" s="1">
        <v>465</v>
      </c>
      <c r="G409" s="1">
        <v>481</v>
      </c>
      <c r="H409" s="6">
        <f t="shared" si="14"/>
        <v>3.4408602150537634E-2</v>
      </c>
    </row>
    <row r="410" spans="1:8">
      <c r="A410" s="1" t="s">
        <v>6</v>
      </c>
      <c r="B410" s="1">
        <v>305041135</v>
      </c>
      <c r="C410" s="1" t="s">
        <v>45</v>
      </c>
      <c r="D410" s="1">
        <v>30504113519</v>
      </c>
      <c r="E410" s="1">
        <v>3113519</v>
      </c>
      <c r="F410" s="1">
        <v>256</v>
      </c>
      <c r="G410" s="1">
        <v>268</v>
      </c>
      <c r="H410" s="6">
        <f t="shared" si="14"/>
        <v>4.6875E-2</v>
      </c>
    </row>
    <row r="411" spans="1:8">
      <c r="A411" s="1" t="s">
        <v>6</v>
      </c>
      <c r="B411" s="1">
        <v>305041135</v>
      </c>
      <c r="C411" s="1" t="s">
        <v>45</v>
      </c>
      <c r="D411" s="1">
        <v>30504113520</v>
      </c>
      <c r="E411" s="1">
        <v>3113520</v>
      </c>
      <c r="F411" s="1">
        <v>388</v>
      </c>
      <c r="G411" s="1">
        <v>395</v>
      </c>
      <c r="H411" s="6">
        <f t="shared" si="14"/>
        <v>1.804123711340206E-2</v>
      </c>
    </row>
    <row r="412" spans="1:8">
      <c r="A412" s="1" t="s">
        <v>6</v>
      </c>
      <c r="B412" s="1">
        <v>305041135</v>
      </c>
      <c r="C412" s="1" t="s">
        <v>45</v>
      </c>
      <c r="D412" s="1">
        <v>30504113521</v>
      </c>
      <c r="E412" s="1">
        <v>3113521</v>
      </c>
      <c r="F412" s="1">
        <v>452</v>
      </c>
      <c r="G412" s="1">
        <v>464</v>
      </c>
      <c r="H412" s="6">
        <f t="shared" si="14"/>
        <v>2.6548672566371681E-2</v>
      </c>
    </row>
    <row r="413" spans="1:8">
      <c r="A413" s="1" t="s">
        <v>6</v>
      </c>
      <c r="B413" s="1">
        <v>305041135</v>
      </c>
      <c r="C413" s="1" t="s">
        <v>45</v>
      </c>
      <c r="D413" s="1">
        <v>30504113522</v>
      </c>
      <c r="E413" s="1">
        <v>3113522</v>
      </c>
      <c r="F413" s="1">
        <v>336</v>
      </c>
      <c r="G413" s="1">
        <v>343</v>
      </c>
      <c r="H413" s="6">
        <f t="shared" si="14"/>
        <v>2.0833333333333332E-2</v>
      </c>
    </row>
    <row r="414" spans="1:8">
      <c r="A414" s="1" t="s">
        <v>6</v>
      </c>
      <c r="B414" s="1">
        <v>305041135</v>
      </c>
      <c r="C414" s="1" t="s">
        <v>45</v>
      </c>
      <c r="D414" s="1">
        <v>30504113524</v>
      </c>
      <c r="E414" s="1">
        <v>3113524</v>
      </c>
      <c r="F414" s="1">
        <v>185</v>
      </c>
      <c r="G414" s="1">
        <v>186</v>
      </c>
      <c r="H414" s="6">
        <f t="shared" si="14"/>
        <v>5.4054054054054057E-3</v>
      </c>
    </row>
    <row r="415" spans="1:8">
      <c r="A415" s="1" t="s">
        <v>6</v>
      </c>
      <c r="B415" s="1">
        <v>305041135</v>
      </c>
      <c r="C415" s="1" t="s">
        <v>45</v>
      </c>
      <c r="D415" s="1">
        <v>30504113525</v>
      </c>
      <c r="E415" s="1">
        <v>3113525</v>
      </c>
      <c r="F415" s="1">
        <v>336</v>
      </c>
      <c r="G415" s="1">
        <v>343</v>
      </c>
      <c r="H415" s="6">
        <f t="shared" si="14"/>
        <v>2.0833333333333332E-2</v>
      </c>
    </row>
    <row r="416" spans="1:8">
      <c r="A416" s="1" t="s">
        <v>6</v>
      </c>
      <c r="B416" s="1">
        <v>305041135</v>
      </c>
      <c r="C416" s="1" t="s">
        <v>45</v>
      </c>
      <c r="D416" s="1">
        <v>30504113526</v>
      </c>
      <c r="E416" s="1">
        <v>3113526</v>
      </c>
      <c r="F416" s="1">
        <v>513</v>
      </c>
      <c r="G416" s="1">
        <v>525</v>
      </c>
      <c r="H416" s="6">
        <f t="shared" si="14"/>
        <v>2.3391812865497075E-2</v>
      </c>
    </row>
    <row r="417" spans="1:8">
      <c r="A417" s="1" t="s">
        <v>6</v>
      </c>
      <c r="B417" s="1">
        <v>305041135</v>
      </c>
      <c r="C417" s="1" t="s">
        <v>45</v>
      </c>
      <c r="D417" s="1">
        <v>30504113527</v>
      </c>
      <c r="E417" s="1">
        <v>3113527</v>
      </c>
      <c r="F417" s="1">
        <v>219</v>
      </c>
      <c r="G417" s="1">
        <v>217</v>
      </c>
      <c r="H417" s="6">
        <f t="shared" si="14"/>
        <v>-9.1324200913242004E-3</v>
      </c>
    </row>
    <row r="418" spans="1:8">
      <c r="A418" s="1" t="s">
        <v>6</v>
      </c>
      <c r="B418" s="1">
        <v>305041135</v>
      </c>
      <c r="C418" s="1" t="s">
        <v>45</v>
      </c>
      <c r="D418" s="1">
        <v>30504113528</v>
      </c>
      <c r="E418" s="1">
        <v>3113528</v>
      </c>
      <c r="F418" s="1">
        <v>214</v>
      </c>
      <c r="G418" s="1">
        <v>224</v>
      </c>
      <c r="H418" s="6">
        <f t="shared" si="14"/>
        <v>4.6728971962616821E-2</v>
      </c>
    </row>
    <row r="419" spans="1:8">
      <c r="A419" s="1" t="s">
        <v>6</v>
      </c>
      <c r="B419" s="1">
        <v>305041135</v>
      </c>
      <c r="C419" s="1" t="s">
        <v>45</v>
      </c>
      <c r="D419" s="1">
        <v>30504113529</v>
      </c>
      <c r="E419" s="1">
        <v>3113529</v>
      </c>
      <c r="F419" s="1">
        <v>186</v>
      </c>
      <c r="G419" s="1">
        <v>194</v>
      </c>
      <c r="H419" s="6">
        <f t="shared" si="14"/>
        <v>4.3010752688172046E-2</v>
      </c>
    </row>
    <row r="420" spans="1:8">
      <c r="A420" s="1" t="s">
        <v>6</v>
      </c>
      <c r="B420" s="1">
        <v>305041135</v>
      </c>
      <c r="C420" s="1" t="s">
        <v>45</v>
      </c>
      <c r="D420" s="1">
        <v>30504113530</v>
      </c>
      <c r="E420" s="1">
        <v>3113530</v>
      </c>
      <c r="F420" s="1">
        <v>209</v>
      </c>
      <c r="G420" s="1">
        <v>211</v>
      </c>
      <c r="H420" s="6">
        <f t="shared" si="14"/>
        <v>9.5693779904306216E-3</v>
      </c>
    </row>
    <row r="421" spans="1:8">
      <c r="A421" s="1" t="s">
        <v>6</v>
      </c>
      <c r="B421" s="1">
        <v>305041136</v>
      </c>
      <c r="C421" s="1" t="s">
        <v>46</v>
      </c>
      <c r="D421" s="1">
        <v>30504113601</v>
      </c>
      <c r="E421" s="1">
        <v>3113601</v>
      </c>
      <c r="F421" s="1">
        <v>227</v>
      </c>
      <c r="G421" s="1">
        <v>229</v>
      </c>
      <c r="H421" s="6">
        <f t="shared" si="14"/>
        <v>8.8105726872246704E-3</v>
      </c>
    </row>
    <row r="422" spans="1:8">
      <c r="A422" s="1" t="s">
        <v>6</v>
      </c>
      <c r="B422" s="1">
        <v>305041136</v>
      </c>
      <c r="C422" s="1" t="s">
        <v>46</v>
      </c>
      <c r="D422" s="1">
        <v>30504113602</v>
      </c>
      <c r="E422" s="1">
        <v>3113602</v>
      </c>
      <c r="F422" s="1">
        <v>246</v>
      </c>
      <c r="G422" s="1">
        <v>264</v>
      </c>
      <c r="H422" s="6">
        <f t="shared" si="14"/>
        <v>7.3170731707317069E-2</v>
      </c>
    </row>
    <row r="423" spans="1:8">
      <c r="A423" s="1" t="s">
        <v>6</v>
      </c>
      <c r="B423" s="1">
        <v>305041136</v>
      </c>
      <c r="C423" s="1" t="s">
        <v>46</v>
      </c>
      <c r="D423" s="1">
        <v>30504113603</v>
      </c>
      <c r="E423" s="1">
        <v>3113603</v>
      </c>
      <c r="F423" s="1">
        <v>393</v>
      </c>
      <c r="G423" s="1">
        <v>417</v>
      </c>
      <c r="H423" s="6">
        <f t="shared" si="14"/>
        <v>6.1068702290076333E-2</v>
      </c>
    </row>
    <row r="424" spans="1:8">
      <c r="A424" s="1" t="s">
        <v>6</v>
      </c>
      <c r="B424" s="1">
        <v>305041136</v>
      </c>
      <c r="C424" s="1" t="s">
        <v>46</v>
      </c>
      <c r="D424" s="1">
        <v>30504113604</v>
      </c>
      <c r="E424" s="1">
        <v>3113604</v>
      </c>
      <c r="F424" s="1">
        <v>234</v>
      </c>
      <c r="G424" s="1">
        <v>253</v>
      </c>
      <c r="H424" s="6">
        <f t="shared" si="14"/>
        <v>8.11965811965812E-2</v>
      </c>
    </row>
    <row r="425" spans="1:8">
      <c r="A425" s="1" t="s">
        <v>6</v>
      </c>
      <c r="B425" s="1">
        <v>305041136</v>
      </c>
      <c r="C425" s="1" t="s">
        <v>46</v>
      </c>
      <c r="D425" s="1">
        <v>30504113605</v>
      </c>
      <c r="E425" s="1">
        <v>3113605</v>
      </c>
      <c r="F425" s="1">
        <v>214</v>
      </c>
      <c r="G425" s="1">
        <v>231</v>
      </c>
      <c r="H425" s="6">
        <f t="shared" si="14"/>
        <v>7.9439252336448593E-2</v>
      </c>
    </row>
    <row r="426" spans="1:8">
      <c r="A426" s="1" t="s">
        <v>6</v>
      </c>
      <c r="B426" s="1">
        <v>305041136</v>
      </c>
      <c r="C426" s="1" t="s">
        <v>46</v>
      </c>
      <c r="D426" s="1">
        <v>30504113606</v>
      </c>
      <c r="E426" s="1">
        <v>3113606</v>
      </c>
      <c r="F426" s="1">
        <v>404</v>
      </c>
      <c r="G426" s="1">
        <v>422</v>
      </c>
      <c r="H426" s="6">
        <f t="shared" si="14"/>
        <v>4.4554455445544552E-2</v>
      </c>
    </row>
    <row r="427" spans="1:8">
      <c r="A427" s="1" t="s">
        <v>6</v>
      </c>
      <c r="B427" s="1">
        <v>305041136</v>
      </c>
      <c r="C427" s="1" t="s">
        <v>46</v>
      </c>
      <c r="D427" s="1">
        <v>30504113607</v>
      </c>
      <c r="E427" s="1">
        <v>3113607</v>
      </c>
      <c r="F427" s="1">
        <v>434</v>
      </c>
      <c r="G427" s="1">
        <v>426</v>
      </c>
      <c r="H427" s="6">
        <f t="shared" si="14"/>
        <v>-1.8433179723502304E-2</v>
      </c>
    </row>
    <row r="428" spans="1:8">
      <c r="A428" s="1" t="s">
        <v>6</v>
      </c>
      <c r="B428" s="1">
        <v>305041136</v>
      </c>
      <c r="C428" s="1" t="s">
        <v>46</v>
      </c>
      <c r="D428" s="1">
        <v>30504113608</v>
      </c>
      <c r="E428" s="1">
        <v>3113608</v>
      </c>
      <c r="F428" s="1">
        <v>467</v>
      </c>
      <c r="G428" s="1">
        <v>474</v>
      </c>
      <c r="H428" s="6">
        <f t="shared" si="14"/>
        <v>1.4989293361884369E-2</v>
      </c>
    </row>
    <row r="429" spans="1:8">
      <c r="A429" s="1" t="s">
        <v>6</v>
      </c>
      <c r="B429" s="1">
        <v>305041136</v>
      </c>
      <c r="C429" s="1" t="s">
        <v>46</v>
      </c>
      <c r="D429" s="1">
        <v>30504113609</v>
      </c>
      <c r="E429" s="1">
        <v>3113609</v>
      </c>
      <c r="F429" s="1">
        <v>364</v>
      </c>
      <c r="G429" s="1">
        <v>358</v>
      </c>
      <c r="H429" s="6">
        <f t="shared" si="14"/>
        <v>-1.6483516483516484E-2</v>
      </c>
    </row>
    <row r="430" spans="1:8">
      <c r="A430" s="1" t="s">
        <v>6</v>
      </c>
      <c r="B430" s="1">
        <v>305041136</v>
      </c>
      <c r="C430" s="1" t="s">
        <v>46</v>
      </c>
      <c r="D430" s="1">
        <v>30504113610</v>
      </c>
      <c r="E430" s="1">
        <v>3113610</v>
      </c>
      <c r="F430" s="1">
        <v>221</v>
      </c>
      <c r="G430" s="1">
        <v>238</v>
      </c>
      <c r="H430" s="6">
        <f t="shared" si="14"/>
        <v>7.6923076923076927E-2</v>
      </c>
    </row>
    <row r="431" spans="1:8">
      <c r="A431" s="1" t="s">
        <v>6</v>
      </c>
      <c r="B431" s="1">
        <v>305041136</v>
      </c>
      <c r="C431" s="1" t="s">
        <v>46</v>
      </c>
      <c r="D431" s="1">
        <v>30504113611</v>
      </c>
      <c r="E431" s="1">
        <v>3113611</v>
      </c>
      <c r="F431" s="1">
        <v>307</v>
      </c>
      <c r="G431" s="1">
        <v>328</v>
      </c>
      <c r="H431" s="6">
        <f t="shared" si="14"/>
        <v>6.8403908794788276E-2</v>
      </c>
    </row>
    <row r="432" spans="1:8">
      <c r="A432" s="1" t="s">
        <v>6</v>
      </c>
      <c r="B432" s="1">
        <v>305041136</v>
      </c>
      <c r="C432" s="1" t="s">
        <v>46</v>
      </c>
      <c r="D432" s="1">
        <v>30504113612</v>
      </c>
      <c r="E432" s="1">
        <v>3113612</v>
      </c>
      <c r="F432" s="1">
        <v>283</v>
      </c>
      <c r="G432" s="1">
        <v>285</v>
      </c>
      <c r="H432" s="6">
        <f t="shared" si="14"/>
        <v>7.0671378091872791E-3</v>
      </c>
    </row>
    <row r="433" spans="1:11">
      <c r="A433" s="1" t="s">
        <v>6</v>
      </c>
      <c r="B433" s="1">
        <v>305041136</v>
      </c>
      <c r="C433" s="1" t="s">
        <v>46</v>
      </c>
      <c r="D433" s="1">
        <v>30504113613</v>
      </c>
      <c r="E433" s="1">
        <v>3113613</v>
      </c>
      <c r="F433" s="1">
        <v>396</v>
      </c>
      <c r="G433" s="1">
        <v>405</v>
      </c>
      <c r="H433" s="6">
        <f t="shared" si="14"/>
        <v>2.2727272727272728E-2</v>
      </c>
    </row>
    <row r="434" spans="1:11">
      <c r="A434" s="1" t="s">
        <v>6</v>
      </c>
      <c r="B434" s="1">
        <v>305041136</v>
      </c>
      <c r="C434" s="1" t="s">
        <v>46</v>
      </c>
      <c r="D434" s="1">
        <v>30504113614</v>
      </c>
      <c r="E434" s="1">
        <v>3113614</v>
      </c>
      <c r="F434" s="1">
        <v>336</v>
      </c>
      <c r="G434" s="1">
        <v>370</v>
      </c>
      <c r="H434" s="6">
        <f t="shared" si="14"/>
        <v>0.10119047619047619</v>
      </c>
    </row>
    <row r="435" spans="1:11">
      <c r="A435" s="1" t="s">
        <v>6</v>
      </c>
      <c r="B435" s="1">
        <v>305041136</v>
      </c>
      <c r="C435" s="1" t="s">
        <v>46</v>
      </c>
      <c r="D435" s="1">
        <v>30504113615</v>
      </c>
      <c r="E435" s="1">
        <v>3113615</v>
      </c>
      <c r="F435" s="1">
        <v>0</v>
      </c>
      <c r="G435" s="1">
        <v>0</v>
      </c>
      <c r="H435" s="6">
        <v>0</v>
      </c>
    </row>
    <row r="436" spans="1:11">
      <c r="A436" s="2" t="s">
        <v>122</v>
      </c>
      <c r="B436" s="2"/>
      <c r="C436" s="2"/>
      <c r="D436" s="2"/>
      <c r="E436" s="2"/>
      <c r="F436" s="2">
        <f>SUM(F2:F435)</f>
        <v>127658</v>
      </c>
      <c r="G436" s="2">
        <f>SUM(G2:G435)</f>
        <v>133341</v>
      </c>
      <c r="H436" s="7">
        <f t="shared" ref="H436" si="15">(G436-F436)/F436</f>
        <v>4.4517382381049367E-2</v>
      </c>
    </row>
    <row r="437" spans="1:11">
      <c r="K437" t="s">
        <v>123</v>
      </c>
    </row>
    <row r="438" spans="1:11" ht="20.25">
      <c r="G438" s="10">
        <v>132526</v>
      </c>
      <c r="J438" t="s">
        <v>124</v>
      </c>
      <c r="K438">
        <f>SUM(G2,G386:G392)</f>
        <v>1823</v>
      </c>
    </row>
    <row r="439" spans="1:11">
      <c r="F439" s="1" t="s">
        <v>125</v>
      </c>
      <c r="G439" s="11">
        <f>G436-G438</f>
        <v>815</v>
      </c>
    </row>
    <row r="440" spans="1:11">
      <c r="F440" s="1" t="s">
        <v>126</v>
      </c>
      <c r="G440" s="1">
        <f>G436-K438</f>
        <v>131518</v>
      </c>
    </row>
    <row r="441" spans="1:11">
      <c r="F441" s="1" t="s">
        <v>127</v>
      </c>
      <c r="G441" s="11">
        <f>G440-G438</f>
        <v>-1008</v>
      </c>
    </row>
    <row r="442" spans="1:11">
      <c r="F442" s="1" t="s">
        <v>128</v>
      </c>
      <c r="G442" s="12">
        <f>G441/G438</f>
        <v>-7.6060546609721868E-3</v>
      </c>
    </row>
  </sheetData>
  <autoFilter ref="A1:H436" xr:uid="{E7536C17-2265-4DF5-A199-F7AB6A0B3C55}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CA4E7-FABB-4E92-BEC1-8905DCB67AA1}">
  <dimension ref="A1:K393"/>
  <sheetViews>
    <sheetView topLeftCell="E365" workbookViewId="0">
      <selection activeCell="A2" sqref="A2:H435"/>
    </sheetView>
  </sheetViews>
  <sheetFormatPr defaultColWidth="8.85546875" defaultRowHeight="15"/>
  <cols>
    <col min="1" max="1" width="12.7109375" style="1" bestFit="1" customWidth="1"/>
    <col min="2" max="2" width="16.7109375" style="1" customWidth="1"/>
    <col min="3" max="3" width="32.7109375" style="1" bestFit="1" customWidth="1"/>
    <col min="4" max="5" width="25.7109375" style="1" customWidth="1"/>
    <col min="6" max="7" width="16.7109375" style="1" customWidth="1"/>
    <col min="8" max="8" width="12.7109375" style="1" customWidth="1"/>
  </cols>
  <sheetData>
    <row r="1" spans="1:11" ht="60" customHeight="1">
      <c r="A1" s="8" t="s">
        <v>3</v>
      </c>
      <c r="B1" s="3" t="s">
        <v>12</v>
      </c>
      <c r="C1" s="3" t="s">
        <v>13</v>
      </c>
      <c r="D1" s="4" t="s">
        <v>14</v>
      </c>
      <c r="E1" s="3" t="s">
        <v>15</v>
      </c>
      <c r="F1" s="5" t="s">
        <v>16</v>
      </c>
      <c r="G1" s="5" t="s">
        <v>17</v>
      </c>
      <c r="H1" s="3" t="s">
        <v>18</v>
      </c>
    </row>
    <row r="2" spans="1:11">
      <c r="A2" s="1" t="s">
        <v>7</v>
      </c>
      <c r="B2" s="1">
        <v>302011023</v>
      </c>
      <c r="C2" s="1" t="s">
        <v>47</v>
      </c>
      <c r="D2" s="1">
        <v>30201102304</v>
      </c>
      <c r="E2" s="1">
        <v>3102304</v>
      </c>
      <c r="F2" s="1">
        <v>384</v>
      </c>
      <c r="G2" s="1">
        <v>379</v>
      </c>
      <c r="H2" s="6">
        <f t="shared" ref="H2:H13" si="0">(G2-F2)/F2</f>
        <v>-1.3020833333333334E-2</v>
      </c>
    </row>
    <row r="3" spans="1:11">
      <c r="A3" s="1" t="s">
        <v>7</v>
      </c>
      <c r="B3" s="1">
        <v>302011023</v>
      </c>
      <c r="C3" s="1" t="s">
        <v>47</v>
      </c>
      <c r="D3" s="1">
        <v>30201102305</v>
      </c>
      <c r="E3" s="1">
        <v>3102305</v>
      </c>
      <c r="F3" s="1">
        <v>264</v>
      </c>
      <c r="G3" s="1">
        <v>273</v>
      </c>
      <c r="H3" s="6">
        <f t="shared" si="0"/>
        <v>3.4090909090909088E-2</v>
      </c>
      <c r="J3" t="s">
        <v>129</v>
      </c>
      <c r="K3">
        <f>SUM(G2:G17)</f>
        <v>4718</v>
      </c>
    </row>
    <row r="4" spans="1:11">
      <c r="A4" s="1" t="s">
        <v>7</v>
      </c>
      <c r="B4" s="1">
        <v>302011023</v>
      </c>
      <c r="C4" s="1" t="s">
        <v>47</v>
      </c>
      <c r="D4" s="1">
        <v>30201102306</v>
      </c>
      <c r="E4" s="1">
        <v>3102306</v>
      </c>
      <c r="F4" s="1">
        <v>189</v>
      </c>
      <c r="G4" s="1">
        <v>208</v>
      </c>
      <c r="H4" s="6">
        <f t="shared" si="0"/>
        <v>0.10052910052910052</v>
      </c>
    </row>
    <row r="5" spans="1:11">
      <c r="A5" s="1" t="s">
        <v>7</v>
      </c>
      <c r="B5" s="1">
        <v>302011023</v>
      </c>
      <c r="C5" s="1" t="s">
        <v>47</v>
      </c>
      <c r="D5" s="1">
        <v>30201102307</v>
      </c>
      <c r="E5" s="1">
        <v>3102307</v>
      </c>
      <c r="F5" s="1">
        <v>296</v>
      </c>
      <c r="G5" s="1">
        <v>316</v>
      </c>
      <c r="H5" s="6">
        <f t="shared" si="0"/>
        <v>6.7567567567567571E-2</v>
      </c>
    </row>
    <row r="6" spans="1:11">
      <c r="A6" s="1" t="s">
        <v>7</v>
      </c>
      <c r="B6" s="1">
        <v>302011023</v>
      </c>
      <c r="C6" s="1" t="s">
        <v>47</v>
      </c>
      <c r="D6" s="1">
        <v>30201102308</v>
      </c>
      <c r="E6" s="1">
        <v>3102308</v>
      </c>
      <c r="F6" s="1">
        <v>372</v>
      </c>
      <c r="G6" s="1">
        <v>367</v>
      </c>
      <c r="H6" s="6">
        <f t="shared" si="0"/>
        <v>-1.3440860215053764E-2</v>
      </c>
    </row>
    <row r="7" spans="1:11">
      <c r="A7" s="1" t="s">
        <v>7</v>
      </c>
      <c r="B7" s="1">
        <v>302011023</v>
      </c>
      <c r="C7" s="1" t="s">
        <v>47</v>
      </c>
      <c r="D7" s="1">
        <v>30201102310</v>
      </c>
      <c r="E7" s="1">
        <v>3102310</v>
      </c>
      <c r="F7" s="1">
        <v>226</v>
      </c>
      <c r="G7" s="1">
        <v>236</v>
      </c>
      <c r="H7" s="6">
        <f t="shared" si="0"/>
        <v>4.4247787610619468E-2</v>
      </c>
    </row>
    <row r="8" spans="1:11">
      <c r="A8" s="1" t="s">
        <v>7</v>
      </c>
      <c r="B8" s="1">
        <v>302011023</v>
      </c>
      <c r="C8" s="1" t="s">
        <v>47</v>
      </c>
      <c r="D8" s="1">
        <v>30201102311</v>
      </c>
      <c r="E8" s="1">
        <v>3102311</v>
      </c>
      <c r="F8" s="1">
        <v>316</v>
      </c>
      <c r="G8" s="1">
        <v>343</v>
      </c>
      <c r="H8" s="6">
        <f t="shared" si="0"/>
        <v>8.5443037974683542E-2</v>
      </c>
    </row>
    <row r="9" spans="1:11">
      <c r="A9" s="1" t="s">
        <v>7</v>
      </c>
      <c r="B9" s="1">
        <v>302011023</v>
      </c>
      <c r="C9" s="1" t="s">
        <v>47</v>
      </c>
      <c r="D9" s="1">
        <v>30201102312</v>
      </c>
      <c r="E9" s="1">
        <v>3102312</v>
      </c>
      <c r="F9" s="1">
        <v>329</v>
      </c>
      <c r="G9" s="1">
        <v>354</v>
      </c>
      <c r="H9" s="6">
        <f t="shared" si="0"/>
        <v>7.598784194528875E-2</v>
      </c>
    </row>
    <row r="10" spans="1:11">
      <c r="A10" s="1" t="s">
        <v>7</v>
      </c>
      <c r="B10" s="1">
        <v>302011023</v>
      </c>
      <c r="C10" s="1" t="s">
        <v>47</v>
      </c>
      <c r="D10" s="1">
        <v>30201102314</v>
      </c>
      <c r="E10" s="1">
        <v>3102314</v>
      </c>
      <c r="F10" s="1">
        <v>0</v>
      </c>
      <c r="G10" s="1">
        <v>0</v>
      </c>
      <c r="H10" s="6">
        <v>0</v>
      </c>
    </row>
    <row r="11" spans="1:11">
      <c r="A11" s="1" t="s">
        <v>7</v>
      </c>
      <c r="B11" s="1">
        <v>302011023</v>
      </c>
      <c r="C11" s="1" t="s">
        <v>47</v>
      </c>
      <c r="D11" s="1">
        <v>30201102321</v>
      </c>
      <c r="E11" s="1">
        <v>3102321</v>
      </c>
      <c r="F11" s="1">
        <v>444</v>
      </c>
      <c r="G11" s="1">
        <v>474</v>
      </c>
      <c r="H11" s="6">
        <f t="shared" si="0"/>
        <v>6.7567567567567571E-2</v>
      </c>
    </row>
    <row r="12" spans="1:11">
      <c r="A12" s="1" t="s">
        <v>7</v>
      </c>
      <c r="B12" s="1">
        <v>302011023</v>
      </c>
      <c r="C12" s="1" t="s">
        <v>47</v>
      </c>
      <c r="D12" s="1">
        <v>30201102322</v>
      </c>
      <c r="E12" s="1">
        <v>3102322</v>
      </c>
      <c r="F12" s="1">
        <v>508</v>
      </c>
      <c r="G12" s="1">
        <v>515</v>
      </c>
      <c r="H12" s="6">
        <f t="shared" si="0"/>
        <v>1.3779527559055118E-2</v>
      </c>
    </row>
    <row r="13" spans="1:11">
      <c r="A13" s="1" t="s">
        <v>7</v>
      </c>
      <c r="B13" s="1">
        <v>302011023</v>
      </c>
      <c r="C13" s="1" t="s">
        <v>47</v>
      </c>
      <c r="D13" s="1">
        <v>30201102327</v>
      </c>
      <c r="E13" s="1">
        <v>3102327</v>
      </c>
      <c r="F13" s="1">
        <v>154</v>
      </c>
      <c r="G13" s="1">
        <v>166</v>
      </c>
      <c r="H13" s="6">
        <f t="shared" si="0"/>
        <v>7.792207792207792E-2</v>
      </c>
    </row>
    <row r="14" spans="1:11">
      <c r="A14" s="1" t="s">
        <v>7</v>
      </c>
      <c r="B14" s="1">
        <v>302011026</v>
      </c>
      <c r="C14" s="1" t="s">
        <v>48</v>
      </c>
      <c r="D14" s="1">
        <v>30201102602</v>
      </c>
      <c r="E14" s="1">
        <v>3102602</v>
      </c>
      <c r="F14" s="1">
        <v>328</v>
      </c>
      <c r="G14" s="1">
        <v>339</v>
      </c>
      <c r="H14" s="6">
        <f t="shared" ref="H14:H17" si="1">(G14-F14)/F14</f>
        <v>3.3536585365853661E-2</v>
      </c>
    </row>
    <row r="15" spans="1:11">
      <c r="A15" s="1" t="s">
        <v>7</v>
      </c>
      <c r="B15" s="1">
        <v>302011026</v>
      </c>
      <c r="C15" s="1" t="s">
        <v>48</v>
      </c>
      <c r="D15" s="1">
        <v>30201102603</v>
      </c>
      <c r="E15" s="1">
        <v>3102603</v>
      </c>
      <c r="F15" s="1">
        <v>192</v>
      </c>
      <c r="G15" s="1">
        <v>207</v>
      </c>
      <c r="H15" s="6">
        <f t="shared" si="1"/>
        <v>7.8125E-2</v>
      </c>
    </row>
    <row r="16" spans="1:11">
      <c r="A16" s="1" t="s">
        <v>7</v>
      </c>
      <c r="B16" s="1">
        <v>302011026</v>
      </c>
      <c r="C16" s="1" t="s">
        <v>48</v>
      </c>
      <c r="D16" s="1">
        <v>30201102604</v>
      </c>
      <c r="E16" s="1">
        <v>3102604</v>
      </c>
      <c r="F16" s="1">
        <v>278</v>
      </c>
      <c r="G16" s="1">
        <v>277</v>
      </c>
      <c r="H16" s="6">
        <f t="shared" si="1"/>
        <v>-3.5971223021582736E-3</v>
      </c>
    </row>
    <row r="17" spans="1:8">
      <c r="A17" s="1" t="s">
        <v>7</v>
      </c>
      <c r="B17" s="1">
        <v>302011026</v>
      </c>
      <c r="C17" s="1" t="s">
        <v>48</v>
      </c>
      <c r="D17" s="1">
        <v>30201102618</v>
      </c>
      <c r="E17" s="1">
        <v>3102618</v>
      </c>
      <c r="F17" s="1">
        <v>257</v>
      </c>
      <c r="G17" s="1">
        <v>264</v>
      </c>
      <c r="H17" s="6">
        <f t="shared" si="1"/>
        <v>2.7237354085603113E-2</v>
      </c>
    </row>
    <row r="18" spans="1:8">
      <c r="A18" s="1" t="s">
        <v>7</v>
      </c>
      <c r="B18" s="1">
        <v>314011382</v>
      </c>
      <c r="C18" s="1" t="s">
        <v>49</v>
      </c>
      <c r="D18" s="1">
        <v>31401138201</v>
      </c>
      <c r="E18" s="1">
        <v>3138201</v>
      </c>
      <c r="F18" s="1">
        <v>454</v>
      </c>
      <c r="G18" s="1">
        <v>471</v>
      </c>
      <c r="H18" s="6">
        <f t="shared" ref="H18:H73" si="2">(G18-F18)/F18</f>
        <v>3.7444933920704845E-2</v>
      </c>
    </row>
    <row r="19" spans="1:8">
      <c r="A19" s="1" t="s">
        <v>7</v>
      </c>
      <c r="B19" s="1">
        <v>314011382</v>
      </c>
      <c r="C19" s="1" t="s">
        <v>49</v>
      </c>
      <c r="D19" s="1">
        <v>31401138202</v>
      </c>
      <c r="E19" s="1">
        <v>3138202</v>
      </c>
      <c r="F19" s="1">
        <v>218</v>
      </c>
      <c r="G19" s="1">
        <v>221</v>
      </c>
      <c r="H19" s="6">
        <f t="shared" si="2"/>
        <v>1.3761467889908258E-2</v>
      </c>
    </row>
    <row r="20" spans="1:8">
      <c r="A20" s="1" t="s">
        <v>7</v>
      </c>
      <c r="B20" s="1">
        <v>314011382</v>
      </c>
      <c r="C20" s="1" t="s">
        <v>49</v>
      </c>
      <c r="D20" s="1">
        <v>31401138203</v>
      </c>
      <c r="E20" s="1">
        <v>3138203</v>
      </c>
      <c r="F20" s="1">
        <v>279</v>
      </c>
      <c r="G20" s="1">
        <v>298</v>
      </c>
      <c r="H20" s="6">
        <f t="shared" si="2"/>
        <v>6.8100358422939072E-2</v>
      </c>
    </row>
    <row r="21" spans="1:8">
      <c r="A21" s="1" t="s">
        <v>7</v>
      </c>
      <c r="B21" s="1">
        <v>314011382</v>
      </c>
      <c r="C21" s="1" t="s">
        <v>49</v>
      </c>
      <c r="D21" s="1">
        <v>31401138204</v>
      </c>
      <c r="E21" s="1">
        <v>3138204</v>
      </c>
      <c r="F21" s="1">
        <v>198</v>
      </c>
      <c r="G21" s="1">
        <v>200</v>
      </c>
      <c r="H21" s="6">
        <f t="shared" si="2"/>
        <v>1.0101010101010102E-2</v>
      </c>
    </row>
    <row r="22" spans="1:8">
      <c r="A22" s="1" t="s">
        <v>7</v>
      </c>
      <c r="B22" s="1">
        <v>314011382</v>
      </c>
      <c r="C22" s="1" t="s">
        <v>49</v>
      </c>
      <c r="D22" s="1">
        <v>31401138205</v>
      </c>
      <c r="E22" s="1">
        <v>3138205</v>
      </c>
      <c r="F22" s="1">
        <v>388</v>
      </c>
      <c r="G22" s="1">
        <v>396</v>
      </c>
      <c r="H22" s="6">
        <f t="shared" si="2"/>
        <v>2.0618556701030927E-2</v>
      </c>
    </row>
    <row r="23" spans="1:8">
      <c r="A23" s="1" t="s">
        <v>7</v>
      </c>
      <c r="B23" s="1">
        <v>314011382</v>
      </c>
      <c r="C23" s="1" t="s">
        <v>49</v>
      </c>
      <c r="D23" s="1">
        <v>31401138206</v>
      </c>
      <c r="E23" s="1">
        <v>3138206</v>
      </c>
      <c r="F23" s="1">
        <v>341</v>
      </c>
      <c r="G23" s="1">
        <v>352</v>
      </c>
      <c r="H23" s="6">
        <f t="shared" si="2"/>
        <v>3.2258064516129031E-2</v>
      </c>
    </row>
    <row r="24" spans="1:8">
      <c r="A24" s="1" t="s">
        <v>7</v>
      </c>
      <c r="B24" s="1">
        <v>314011382</v>
      </c>
      <c r="C24" s="1" t="s">
        <v>49</v>
      </c>
      <c r="D24" s="1">
        <v>31401138207</v>
      </c>
      <c r="E24" s="1">
        <v>3138207</v>
      </c>
      <c r="F24" s="1">
        <v>352</v>
      </c>
      <c r="G24" s="1">
        <v>354</v>
      </c>
      <c r="H24" s="6">
        <f t="shared" si="2"/>
        <v>5.681818181818182E-3</v>
      </c>
    </row>
    <row r="25" spans="1:8">
      <c r="A25" s="1" t="s">
        <v>7</v>
      </c>
      <c r="B25" s="1">
        <v>314011382</v>
      </c>
      <c r="C25" s="1" t="s">
        <v>49</v>
      </c>
      <c r="D25" s="1">
        <v>31401138208</v>
      </c>
      <c r="E25" s="1">
        <v>3138208</v>
      </c>
      <c r="F25" s="1">
        <v>212</v>
      </c>
      <c r="G25" s="1">
        <v>208</v>
      </c>
      <c r="H25" s="6">
        <f t="shared" si="2"/>
        <v>-1.8867924528301886E-2</v>
      </c>
    </row>
    <row r="26" spans="1:8">
      <c r="A26" s="1" t="s">
        <v>7</v>
      </c>
      <c r="B26" s="1">
        <v>314011382</v>
      </c>
      <c r="C26" s="1" t="s">
        <v>49</v>
      </c>
      <c r="D26" s="1">
        <v>31401138210</v>
      </c>
      <c r="E26" s="1">
        <v>3138210</v>
      </c>
      <c r="F26" s="1">
        <v>418</v>
      </c>
      <c r="G26" s="1">
        <v>459</v>
      </c>
      <c r="H26" s="6">
        <f t="shared" si="2"/>
        <v>9.8086124401913874E-2</v>
      </c>
    </row>
    <row r="27" spans="1:8">
      <c r="A27" s="1" t="s">
        <v>7</v>
      </c>
      <c r="B27" s="1">
        <v>314011382</v>
      </c>
      <c r="C27" s="1" t="s">
        <v>49</v>
      </c>
      <c r="D27" s="1">
        <v>31401138211</v>
      </c>
      <c r="E27" s="1">
        <v>3138211</v>
      </c>
      <c r="F27" s="1">
        <v>195</v>
      </c>
      <c r="G27" s="1">
        <v>191</v>
      </c>
      <c r="H27" s="6">
        <f t="shared" si="2"/>
        <v>-2.0512820512820513E-2</v>
      </c>
    </row>
    <row r="28" spans="1:8">
      <c r="A28" s="1" t="s">
        <v>7</v>
      </c>
      <c r="B28" s="1">
        <v>314011382</v>
      </c>
      <c r="C28" s="1" t="s">
        <v>49</v>
      </c>
      <c r="D28" s="1">
        <v>31401138212</v>
      </c>
      <c r="E28" s="1">
        <v>3138212</v>
      </c>
      <c r="F28" s="1">
        <v>343</v>
      </c>
      <c r="G28" s="1">
        <v>343</v>
      </c>
      <c r="H28" s="6">
        <f t="shared" si="2"/>
        <v>0</v>
      </c>
    </row>
    <row r="29" spans="1:8">
      <c r="A29" s="1" t="s">
        <v>7</v>
      </c>
      <c r="B29" s="1">
        <v>314011382</v>
      </c>
      <c r="C29" s="1" t="s">
        <v>49</v>
      </c>
      <c r="D29" s="1">
        <v>31401138213</v>
      </c>
      <c r="E29" s="1">
        <v>3138213</v>
      </c>
      <c r="F29" s="1">
        <v>886</v>
      </c>
      <c r="G29" s="1">
        <v>900</v>
      </c>
      <c r="H29" s="6">
        <f t="shared" si="2"/>
        <v>1.580135440180587E-2</v>
      </c>
    </row>
    <row r="30" spans="1:8">
      <c r="A30" s="1" t="s">
        <v>7</v>
      </c>
      <c r="B30" s="1">
        <v>314011382</v>
      </c>
      <c r="C30" s="1" t="s">
        <v>49</v>
      </c>
      <c r="D30" s="1">
        <v>31401138214</v>
      </c>
      <c r="E30" s="1">
        <v>3138214</v>
      </c>
      <c r="F30" s="1">
        <v>289</v>
      </c>
      <c r="G30" s="1">
        <v>303</v>
      </c>
      <c r="H30" s="6">
        <f t="shared" si="2"/>
        <v>4.8442906574394463E-2</v>
      </c>
    </row>
    <row r="31" spans="1:8">
      <c r="A31" s="1" t="s">
        <v>7</v>
      </c>
      <c r="B31" s="1">
        <v>314011382</v>
      </c>
      <c r="C31" s="1" t="s">
        <v>49</v>
      </c>
      <c r="D31" s="1">
        <v>31401138215</v>
      </c>
      <c r="E31" s="1">
        <v>3138215</v>
      </c>
      <c r="F31" s="1">
        <v>279</v>
      </c>
      <c r="G31" s="1">
        <v>279</v>
      </c>
      <c r="H31" s="6">
        <f t="shared" si="2"/>
        <v>0</v>
      </c>
    </row>
    <row r="32" spans="1:8">
      <c r="A32" s="1" t="s">
        <v>7</v>
      </c>
      <c r="B32" s="1">
        <v>314011382</v>
      </c>
      <c r="C32" s="1" t="s">
        <v>49</v>
      </c>
      <c r="D32" s="1">
        <v>31401138216</v>
      </c>
      <c r="E32" s="1">
        <v>3138216</v>
      </c>
      <c r="F32" s="1">
        <v>230</v>
      </c>
      <c r="G32" s="1">
        <v>234</v>
      </c>
      <c r="H32" s="6">
        <f t="shared" si="2"/>
        <v>1.7391304347826087E-2</v>
      </c>
    </row>
    <row r="33" spans="1:8">
      <c r="A33" s="1" t="s">
        <v>7</v>
      </c>
      <c r="B33" s="1">
        <v>314011382</v>
      </c>
      <c r="C33" s="1" t="s">
        <v>49</v>
      </c>
      <c r="D33" s="1">
        <v>31401138217</v>
      </c>
      <c r="E33" s="1">
        <v>3138217</v>
      </c>
      <c r="F33" s="1">
        <v>274</v>
      </c>
      <c r="G33" s="1">
        <v>270</v>
      </c>
      <c r="H33" s="6">
        <f t="shared" si="2"/>
        <v>-1.4598540145985401E-2</v>
      </c>
    </row>
    <row r="34" spans="1:8">
      <c r="A34" s="1" t="s">
        <v>7</v>
      </c>
      <c r="B34" s="1">
        <v>314011382</v>
      </c>
      <c r="C34" s="1" t="s">
        <v>49</v>
      </c>
      <c r="D34" s="1">
        <v>31401138218</v>
      </c>
      <c r="E34" s="1">
        <v>3138218</v>
      </c>
      <c r="F34" s="1">
        <v>529</v>
      </c>
      <c r="G34" s="1">
        <v>536</v>
      </c>
      <c r="H34" s="6">
        <f t="shared" si="2"/>
        <v>1.3232514177693762E-2</v>
      </c>
    </row>
    <row r="35" spans="1:8">
      <c r="A35" s="1" t="s">
        <v>7</v>
      </c>
      <c r="B35" s="1">
        <v>314011382</v>
      </c>
      <c r="C35" s="1" t="s">
        <v>49</v>
      </c>
      <c r="D35" s="1">
        <v>31401138219</v>
      </c>
      <c r="E35" s="1">
        <v>3138219</v>
      </c>
      <c r="F35" s="1">
        <v>420</v>
      </c>
      <c r="G35" s="1">
        <v>436</v>
      </c>
      <c r="H35" s="6">
        <f t="shared" si="2"/>
        <v>3.8095238095238099E-2</v>
      </c>
    </row>
    <row r="36" spans="1:8">
      <c r="A36" s="1" t="s">
        <v>7</v>
      </c>
      <c r="B36" s="1">
        <v>314011382</v>
      </c>
      <c r="C36" s="1" t="s">
        <v>49</v>
      </c>
      <c r="D36" s="1">
        <v>31401138220</v>
      </c>
      <c r="E36" s="1">
        <v>3138220</v>
      </c>
      <c r="F36" s="1">
        <v>345</v>
      </c>
      <c r="G36" s="1">
        <v>347</v>
      </c>
      <c r="H36" s="6">
        <f t="shared" si="2"/>
        <v>5.7971014492753624E-3</v>
      </c>
    </row>
    <row r="37" spans="1:8">
      <c r="A37" s="1" t="s">
        <v>7</v>
      </c>
      <c r="B37" s="1">
        <v>314011382</v>
      </c>
      <c r="C37" s="1" t="s">
        <v>49</v>
      </c>
      <c r="D37" s="1">
        <v>31401138221</v>
      </c>
      <c r="E37" s="1">
        <v>3138221</v>
      </c>
      <c r="F37" s="1">
        <v>197</v>
      </c>
      <c r="G37" s="1">
        <v>208</v>
      </c>
      <c r="H37" s="6">
        <f t="shared" si="2"/>
        <v>5.5837563451776651E-2</v>
      </c>
    </row>
    <row r="38" spans="1:8">
      <c r="A38" s="1" t="s">
        <v>7</v>
      </c>
      <c r="B38" s="1">
        <v>314011382</v>
      </c>
      <c r="C38" s="1" t="s">
        <v>49</v>
      </c>
      <c r="D38" s="1">
        <v>31401138222</v>
      </c>
      <c r="E38" s="1">
        <v>3138222</v>
      </c>
      <c r="F38" s="1">
        <v>270</v>
      </c>
      <c r="G38" s="1">
        <v>266</v>
      </c>
      <c r="H38" s="6">
        <f t="shared" si="2"/>
        <v>-1.4814814814814815E-2</v>
      </c>
    </row>
    <row r="39" spans="1:8">
      <c r="A39" s="1" t="s">
        <v>7</v>
      </c>
      <c r="B39" s="1">
        <v>314011382</v>
      </c>
      <c r="C39" s="1" t="s">
        <v>49</v>
      </c>
      <c r="D39" s="1">
        <v>31401138223</v>
      </c>
      <c r="E39" s="1">
        <v>3138223</v>
      </c>
      <c r="F39" s="1">
        <v>218</v>
      </c>
      <c r="G39" s="1">
        <v>221</v>
      </c>
      <c r="H39" s="6">
        <f t="shared" si="2"/>
        <v>1.3761467889908258E-2</v>
      </c>
    </row>
    <row r="40" spans="1:8">
      <c r="A40" s="1" t="s">
        <v>7</v>
      </c>
      <c r="B40" s="1">
        <v>314011382</v>
      </c>
      <c r="C40" s="1" t="s">
        <v>49</v>
      </c>
      <c r="D40" s="1">
        <v>31401138224</v>
      </c>
      <c r="E40" s="1">
        <v>3138224</v>
      </c>
      <c r="F40" s="1">
        <v>0</v>
      </c>
      <c r="G40" s="1">
        <v>0</v>
      </c>
      <c r="H40" s="6">
        <v>0</v>
      </c>
    </row>
    <row r="41" spans="1:8">
      <c r="A41" s="1" t="s">
        <v>7</v>
      </c>
      <c r="B41" s="1">
        <v>314011382</v>
      </c>
      <c r="C41" s="1" t="s">
        <v>49</v>
      </c>
      <c r="D41" s="1">
        <v>31401138225</v>
      </c>
      <c r="E41" s="1">
        <v>3138225</v>
      </c>
      <c r="F41" s="1">
        <v>506</v>
      </c>
      <c r="G41" s="1">
        <v>518</v>
      </c>
      <c r="H41" s="6">
        <f t="shared" si="2"/>
        <v>2.3715415019762844E-2</v>
      </c>
    </row>
    <row r="42" spans="1:8">
      <c r="A42" s="1" t="s">
        <v>7</v>
      </c>
      <c r="B42" s="1">
        <v>314011382</v>
      </c>
      <c r="C42" s="1" t="s">
        <v>49</v>
      </c>
      <c r="D42" s="1">
        <v>31401138226</v>
      </c>
      <c r="E42" s="1">
        <v>3138226</v>
      </c>
      <c r="F42" s="1">
        <v>204</v>
      </c>
      <c r="G42" s="1">
        <v>207</v>
      </c>
      <c r="H42" s="6">
        <f t="shared" si="2"/>
        <v>1.4705882352941176E-2</v>
      </c>
    </row>
    <row r="43" spans="1:8">
      <c r="A43" s="1" t="s">
        <v>7</v>
      </c>
      <c r="B43" s="1">
        <v>314011382</v>
      </c>
      <c r="C43" s="1" t="s">
        <v>49</v>
      </c>
      <c r="D43" s="1">
        <v>31401138227</v>
      </c>
      <c r="E43" s="1">
        <v>3138227</v>
      </c>
      <c r="F43" s="1">
        <v>257</v>
      </c>
      <c r="G43" s="1">
        <v>255</v>
      </c>
      <c r="H43" s="6">
        <f t="shared" si="2"/>
        <v>-7.7821011673151752E-3</v>
      </c>
    </row>
    <row r="44" spans="1:8">
      <c r="A44" s="1" t="s">
        <v>7</v>
      </c>
      <c r="B44" s="1">
        <v>314011382</v>
      </c>
      <c r="C44" s="1" t="s">
        <v>49</v>
      </c>
      <c r="D44" s="1">
        <v>31401138228</v>
      </c>
      <c r="E44" s="1">
        <v>3138228</v>
      </c>
      <c r="F44" s="1">
        <v>284</v>
      </c>
      <c r="G44" s="1">
        <v>274</v>
      </c>
      <c r="H44" s="6">
        <f t="shared" si="2"/>
        <v>-3.5211267605633804E-2</v>
      </c>
    </row>
    <row r="45" spans="1:8">
      <c r="A45" s="1" t="s">
        <v>7</v>
      </c>
      <c r="B45" s="1">
        <v>314011382</v>
      </c>
      <c r="C45" s="1" t="s">
        <v>49</v>
      </c>
      <c r="D45" s="1">
        <v>31401138229</v>
      </c>
      <c r="E45" s="1">
        <v>3138229</v>
      </c>
      <c r="F45" s="1">
        <v>290</v>
      </c>
      <c r="G45" s="1">
        <v>294</v>
      </c>
      <c r="H45" s="6">
        <f t="shared" si="2"/>
        <v>1.3793103448275862E-2</v>
      </c>
    </row>
    <row r="46" spans="1:8">
      <c r="A46" s="1" t="s">
        <v>7</v>
      </c>
      <c r="B46" s="1">
        <v>314011382</v>
      </c>
      <c r="C46" s="1" t="s">
        <v>49</v>
      </c>
      <c r="D46" s="1">
        <v>31401138230</v>
      </c>
      <c r="E46" s="1">
        <v>3138230</v>
      </c>
      <c r="F46" s="1">
        <v>250</v>
      </c>
      <c r="G46" s="1">
        <v>257</v>
      </c>
      <c r="H46" s="6">
        <f t="shared" si="2"/>
        <v>2.8000000000000001E-2</v>
      </c>
    </row>
    <row r="47" spans="1:8">
      <c r="A47" s="1" t="s">
        <v>7</v>
      </c>
      <c r="B47" s="1">
        <v>314011382</v>
      </c>
      <c r="C47" s="1" t="s">
        <v>49</v>
      </c>
      <c r="D47" s="1">
        <v>31401138231</v>
      </c>
      <c r="E47" s="1">
        <v>3138231</v>
      </c>
      <c r="F47" s="1">
        <v>292</v>
      </c>
      <c r="G47" s="1">
        <v>296</v>
      </c>
      <c r="H47" s="6">
        <f t="shared" si="2"/>
        <v>1.3698630136986301E-2</v>
      </c>
    </row>
    <row r="48" spans="1:8">
      <c r="A48" s="1" t="s">
        <v>7</v>
      </c>
      <c r="B48" s="1">
        <v>314011382</v>
      </c>
      <c r="C48" s="1" t="s">
        <v>49</v>
      </c>
      <c r="D48" s="1">
        <v>31401138232</v>
      </c>
      <c r="E48" s="1">
        <v>3138232</v>
      </c>
      <c r="F48" s="1">
        <v>213</v>
      </c>
      <c r="G48" s="1">
        <v>225</v>
      </c>
      <c r="H48" s="6">
        <f t="shared" si="2"/>
        <v>5.6338028169014086E-2</v>
      </c>
    </row>
    <row r="49" spans="1:8">
      <c r="A49" s="1" t="s">
        <v>7</v>
      </c>
      <c r="B49" s="1">
        <v>314011382</v>
      </c>
      <c r="C49" s="1" t="s">
        <v>49</v>
      </c>
      <c r="D49" s="1">
        <v>31401138233</v>
      </c>
      <c r="E49" s="1">
        <v>3138233</v>
      </c>
      <c r="F49" s="1">
        <v>368</v>
      </c>
      <c r="G49" s="1">
        <v>369</v>
      </c>
      <c r="H49" s="6">
        <f t="shared" si="2"/>
        <v>2.717391304347826E-3</v>
      </c>
    </row>
    <row r="50" spans="1:8">
      <c r="A50" s="1" t="s">
        <v>7</v>
      </c>
      <c r="B50" s="1">
        <v>314011382</v>
      </c>
      <c r="C50" s="1" t="s">
        <v>49</v>
      </c>
      <c r="D50" s="1">
        <v>31401138234</v>
      </c>
      <c r="E50" s="1">
        <v>3138234</v>
      </c>
      <c r="F50" s="1">
        <v>418</v>
      </c>
      <c r="G50" s="1">
        <v>421</v>
      </c>
      <c r="H50" s="6">
        <f t="shared" si="2"/>
        <v>7.1770334928229667E-3</v>
      </c>
    </row>
    <row r="51" spans="1:8">
      <c r="A51" s="1" t="s">
        <v>7</v>
      </c>
      <c r="B51" s="1">
        <v>314011382</v>
      </c>
      <c r="C51" s="1" t="s">
        <v>49</v>
      </c>
      <c r="D51" s="1">
        <v>31401138235</v>
      </c>
      <c r="E51" s="1">
        <v>3138235</v>
      </c>
      <c r="F51" s="1">
        <v>317</v>
      </c>
      <c r="G51" s="1">
        <v>329</v>
      </c>
      <c r="H51" s="6">
        <f t="shared" si="2"/>
        <v>3.7854889589905363E-2</v>
      </c>
    </row>
    <row r="52" spans="1:8">
      <c r="A52" s="1" t="s">
        <v>7</v>
      </c>
      <c r="B52" s="1">
        <v>314011382</v>
      </c>
      <c r="C52" s="1" t="s">
        <v>49</v>
      </c>
      <c r="D52" s="1">
        <v>31401138236</v>
      </c>
      <c r="E52" s="1">
        <v>3138236</v>
      </c>
      <c r="F52" s="1">
        <v>236</v>
      </c>
      <c r="G52" s="1">
        <v>234</v>
      </c>
      <c r="H52" s="6">
        <f t="shared" si="2"/>
        <v>-8.4745762711864406E-3</v>
      </c>
    </row>
    <row r="53" spans="1:8">
      <c r="A53" s="1" t="s">
        <v>7</v>
      </c>
      <c r="B53" s="1">
        <v>314011382</v>
      </c>
      <c r="C53" s="1" t="s">
        <v>49</v>
      </c>
      <c r="D53" s="1">
        <v>31401138237</v>
      </c>
      <c r="E53" s="1">
        <v>3138237</v>
      </c>
      <c r="F53" s="1">
        <v>273</v>
      </c>
      <c r="G53" s="1">
        <v>288</v>
      </c>
      <c r="H53" s="6">
        <f t="shared" si="2"/>
        <v>5.4945054945054944E-2</v>
      </c>
    </row>
    <row r="54" spans="1:8">
      <c r="A54" s="1" t="s">
        <v>7</v>
      </c>
      <c r="B54" s="1">
        <v>314011382</v>
      </c>
      <c r="C54" s="1" t="s">
        <v>49</v>
      </c>
      <c r="D54" s="1">
        <v>31401138238</v>
      </c>
      <c r="E54" s="1">
        <v>3138238</v>
      </c>
      <c r="F54" s="1">
        <v>222</v>
      </c>
      <c r="G54" s="1">
        <v>218</v>
      </c>
      <c r="H54" s="6">
        <f t="shared" si="2"/>
        <v>-1.8018018018018018E-2</v>
      </c>
    </row>
    <row r="55" spans="1:8">
      <c r="A55" s="1" t="s">
        <v>7</v>
      </c>
      <c r="B55" s="1">
        <v>314011382</v>
      </c>
      <c r="C55" s="1" t="s">
        <v>49</v>
      </c>
      <c r="D55" s="1">
        <v>31401138239</v>
      </c>
      <c r="E55" s="1">
        <v>3138239</v>
      </c>
      <c r="F55" s="1">
        <v>294</v>
      </c>
      <c r="G55" s="1">
        <v>302</v>
      </c>
      <c r="H55" s="6">
        <f t="shared" si="2"/>
        <v>2.7210884353741496E-2</v>
      </c>
    </row>
    <row r="56" spans="1:8">
      <c r="A56" s="1" t="s">
        <v>7</v>
      </c>
      <c r="B56" s="1">
        <v>314011382</v>
      </c>
      <c r="C56" s="1" t="s">
        <v>49</v>
      </c>
      <c r="D56" s="1">
        <v>31401138240</v>
      </c>
      <c r="E56" s="1">
        <v>3138240</v>
      </c>
      <c r="F56" s="1">
        <v>262</v>
      </c>
      <c r="G56" s="1">
        <v>270</v>
      </c>
      <c r="H56" s="6">
        <f t="shared" si="2"/>
        <v>3.0534351145038167E-2</v>
      </c>
    </row>
    <row r="57" spans="1:8">
      <c r="A57" s="1" t="s">
        <v>7</v>
      </c>
      <c r="B57" s="1">
        <v>314011382</v>
      </c>
      <c r="C57" s="1" t="s">
        <v>49</v>
      </c>
      <c r="D57" s="1">
        <v>31401138241</v>
      </c>
      <c r="E57" s="1">
        <v>3138241</v>
      </c>
      <c r="F57" s="1">
        <v>165</v>
      </c>
      <c r="G57" s="1">
        <v>172</v>
      </c>
      <c r="H57" s="6">
        <f t="shared" si="2"/>
        <v>4.2424242424242427E-2</v>
      </c>
    </row>
    <row r="58" spans="1:8">
      <c r="A58" s="1" t="s">
        <v>7</v>
      </c>
      <c r="B58" s="1">
        <v>314011382</v>
      </c>
      <c r="C58" s="1" t="s">
        <v>49</v>
      </c>
      <c r="D58" s="1">
        <v>31401138242</v>
      </c>
      <c r="E58" s="1">
        <v>3138242</v>
      </c>
      <c r="F58" s="1">
        <v>248</v>
      </c>
      <c r="G58" s="1">
        <v>259</v>
      </c>
      <c r="H58" s="6">
        <f t="shared" si="2"/>
        <v>4.4354838709677422E-2</v>
      </c>
    </row>
    <row r="59" spans="1:8">
      <c r="A59" s="1" t="s">
        <v>7</v>
      </c>
      <c r="B59" s="1">
        <v>314011382</v>
      </c>
      <c r="C59" s="1" t="s">
        <v>49</v>
      </c>
      <c r="D59" s="1">
        <v>31401138243</v>
      </c>
      <c r="E59" s="1">
        <v>3138243</v>
      </c>
      <c r="F59" s="1">
        <v>368</v>
      </c>
      <c r="G59" s="1">
        <v>383</v>
      </c>
      <c r="H59" s="6">
        <f t="shared" si="2"/>
        <v>4.0760869565217392E-2</v>
      </c>
    </row>
    <row r="60" spans="1:8">
      <c r="A60" s="1" t="s">
        <v>7</v>
      </c>
      <c r="B60" s="1">
        <v>314011383</v>
      </c>
      <c r="C60" s="1" t="s">
        <v>50</v>
      </c>
      <c r="D60" s="1">
        <v>31401138301</v>
      </c>
      <c r="E60" s="1">
        <v>3138301</v>
      </c>
      <c r="F60" s="1">
        <v>659</v>
      </c>
      <c r="G60" s="1">
        <v>711</v>
      </c>
      <c r="H60" s="6">
        <f t="shared" si="2"/>
        <v>7.8907435508345974E-2</v>
      </c>
    </row>
    <row r="61" spans="1:8">
      <c r="A61" s="1" t="s">
        <v>7</v>
      </c>
      <c r="B61" s="1">
        <v>314011383</v>
      </c>
      <c r="C61" s="1" t="s">
        <v>50</v>
      </c>
      <c r="D61" s="1">
        <v>31401138302</v>
      </c>
      <c r="E61" s="1">
        <v>3138302</v>
      </c>
      <c r="F61" s="1">
        <v>266</v>
      </c>
      <c r="G61" s="1">
        <v>268</v>
      </c>
      <c r="H61" s="6">
        <f t="shared" si="2"/>
        <v>7.5187969924812026E-3</v>
      </c>
    </row>
    <row r="62" spans="1:8">
      <c r="A62" s="1" t="s">
        <v>7</v>
      </c>
      <c r="B62" s="1">
        <v>314011383</v>
      </c>
      <c r="C62" s="1" t="s">
        <v>50</v>
      </c>
      <c r="D62" s="1">
        <v>31401138303</v>
      </c>
      <c r="E62" s="1">
        <v>3138303</v>
      </c>
      <c r="F62" s="1">
        <v>292</v>
      </c>
      <c r="G62" s="1">
        <v>300</v>
      </c>
      <c r="H62" s="6">
        <f t="shared" si="2"/>
        <v>2.7397260273972601E-2</v>
      </c>
    </row>
    <row r="63" spans="1:8">
      <c r="A63" s="1" t="s">
        <v>7</v>
      </c>
      <c r="B63" s="1">
        <v>314011383</v>
      </c>
      <c r="C63" s="1" t="s">
        <v>50</v>
      </c>
      <c r="D63" s="1">
        <v>31401138304</v>
      </c>
      <c r="E63" s="1">
        <v>3138304</v>
      </c>
      <c r="F63" s="1">
        <v>253</v>
      </c>
      <c r="G63" s="1">
        <v>248</v>
      </c>
      <c r="H63" s="6">
        <f t="shared" si="2"/>
        <v>-1.9762845849802372E-2</v>
      </c>
    </row>
    <row r="64" spans="1:8">
      <c r="A64" s="1" t="s">
        <v>7</v>
      </c>
      <c r="B64" s="1">
        <v>314011383</v>
      </c>
      <c r="C64" s="1" t="s">
        <v>50</v>
      </c>
      <c r="D64" s="1">
        <v>31401138305</v>
      </c>
      <c r="E64" s="1">
        <v>3138305</v>
      </c>
      <c r="F64" s="1">
        <v>158</v>
      </c>
      <c r="G64" s="1">
        <v>155</v>
      </c>
      <c r="H64" s="6">
        <f t="shared" si="2"/>
        <v>-1.8987341772151899E-2</v>
      </c>
    </row>
    <row r="65" spans="1:8">
      <c r="A65" s="1" t="s">
        <v>7</v>
      </c>
      <c r="B65" s="1">
        <v>314011383</v>
      </c>
      <c r="C65" s="1" t="s">
        <v>50</v>
      </c>
      <c r="D65" s="1">
        <v>31401138306</v>
      </c>
      <c r="E65" s="1">
        <v>3138306</v>
      </c>
      <c r="F65" s="1">
        <v>215</v>
      </c>
      <c r="G65" s="1">
        <v>214</v>
      </c>
      <c r="H65" s="6">
        <f t="shared" si="2"/>
        <v>-4.6511627906976744E-3</v>
      </c>
    </row>
    <row r="66" spans="1:8">
      <c r="A66" s="1" t="s">
        <v>7</v>
      </c>
      <c r="B66" s="1">
        <v>314011383</v>
      </c>
      <c r="C66" s="1" t="s">
        <v>50</v>
      </c>
      <c r="D66" s="1">
        <v>31401138307</v>
      </c>
      <c r="E66" s="1">
        <v>3138307</v>
      </c>
      <c r="F66" s="1">
        <v>447</v>
      </c>
      <c r="G66" s="1">
        <v>504</v>
      </c>
      <c r="H66" s="6">
        <f t="shared" si="2"/>
        <v>0.12751677852348994</v>
      </c>
    </row>
    <row r="67" spans="1:8">
      <c r="A67" s="1" t="s">
        <v>7</v>
      </c>
      <c r="B67" s="1">
        <v>314011383</v>
      </c>
      <c r="C67" s="1" t="s">
        <v>50</v>
      </c>
      <c r="D67" s="1">
        <v>31401138309</v>
      </c>
      <c r="E67" s="1">
        <v>3138309</v>
      </c>
      <c r="F67" s="1">
        <v>283</v>
      </c>
      <c r="G67" s="1">
        <v>289</v>
      </c>
      <c r="H67" s="6">
        <f t="shared" si="2"/>
        <v>2.1201413427561839E-2</v>
      </c>
    </row>
    <row r="68" spans="1:8">
      <c r="A68" s="1" t="s">
        <v>7</v>
      </c>
      <c r="B68" s="1">
        <v>314011383</v>
      </c>
      <c r="C68" s="1" t="s">
        <v>50</v>
      </c>
      <c r="D68" s="1">
        <v>31401138310</v>
      </c>
      <c r="E68" s="1">
        <v>3138310</v>
      </c>
      <c r="F68" s="1">
        <v>154</v>
      </c>
      <c r="G68" s="1">
        <v>161</v>
      </c>
      <c r="H68" s="6">
        <f t="shared" si="2"/>
        <v>4.5454545454545456E-2</v>
      </c>
    </row>
    <row r="69" spans="1:8">
      <c r="A69" s="1" t="s">
        <v>7</v>
      </c>
      <c r="B69" s="1">
        <v>314011383</v>
      </c>
      <c r="C69" s="1" t="s">
        <v>50</v>
      </c>
      <c r="D69" s="1">
        <v>31401138311</v>
      </c>
      <c r="E69" s="1">
        <v>3138311</v>
      </c>
      <c r="F69" s="1">
        <v>410</v>
      </c>
      <c r="G69" s="1">
        <v>426</v>
      </c>
      <c r="H69" s="6">
        <f t="shared" si="2"/>
        <v>3.9024390243902439E-2</v>
      </c>
    </row>
    <row r="70" spans="1:8">
      <c r="A70" s="1" t="s">
        <v>7</v>
      </c>
      <c r="B70" s="1">
        <v>314011383</v>
      </c>
      <c r="C70" s="1" t="s">
        <v>50</v>
      </c>
      <c r="D70" s="1">
        <v>31401138312</v>
      </c>
      <c r="E70" s="1">
        <v>3138312</v>
      </c>
      <c r="F70" s="1">
        <v>489</v>
      </c>
      <c r="G70" s="1">
        <v>542</v>
      </c>
      <c r="H70" s="6">
        <f t="shared" si="2"/>
        <v>0.10838445807770961</v>
      </c>
    </row>
    <row r="71" spans="1:8">
      <c r="A71" s="1" t="s">
        <v>7</v>
      </c>
      <c r="B71" s="1">
        <v>314011383</v>
      </c>
      <c r="C71" s="1" t="s">
        <v>50</v>
      </c>
      <c r="D71" s="1">
        <v>31401138315</v>
      </c>
      <c r="E71" s="1">
        <v>3138315</v>
      </c>
      <c r="F71" s="1">
        <v>246</v>
      </c>
      <c r="G71" s="1">
        <v>266</v>
      </c>
      <c r="H71" s="6">
        <f t="shared" si="2"/>
        <v>8.1300813008130079E-2</v>
      </c>
    </row>
    <row r="72" spans="1:8">
      <c r="A72" s="1" t="s">
        <v>7</v>
      </c>
      <c r="B72" s="1">
        <v>314011383</v>
      </c>
      <c r="C72" s="1" t="s">
        <v>50</v>
      </c>
      <c r="D72" s="1">
        <v>31401138316</v>
      </c>
      <c r="E72" s="1">
        <v>3138316</v>
      </c>
      <c r="F72" s="1">
        <v>501</v>
      </c>
      <c r="G72" s="1">
        <v>484</v>
      </c>
      <c r="H72" s="6">
        <f t="shared" si="2"/>
        <v>-3.3932135728542916E-2</v>
      </c>
    </row>
    <row r="73" spans="1:8">
      <c r="A73" s="1" t="s">
        <v>7</v>
      </c>
      <c r="B73" s="1">
        <v>314011383</v>
      </c>
      <c r="C73" s="1" t="s">
        <v>50</v>
      </c>
      <c r="D73" s="1">
        <v>31401138317</v>
      </c>
      <c r="E73" s="1">
        <v>3138317</v>
      </c>
      <c r="F73" s="1">
        <v>223</v>
      </c>
      <c r="G73" s="1">
        <v>234</v>
      </c>
      <c r="H73" s="6">
        <f t="shared" si="2"/>
        <v>4.9327354260089683E-2</v>
      </c>
    </row>
    <row r="74" spans="1:8">
      <c r="A74" s="1" t="s">
        <v>7</v>
      </c>
      <c r="B74" s="1">
        <v>314011383</v>
      </c>
      <c r="C74" s="1" t="s">
        <v>50</v>
      </c>
      <c r="D74" s="1">
        <v>31401138318</v>
      </c>
      <c r="E74" s="1">
        <v>3138318</v>
      </c>
      <c r="F74" s="1">
        <v>247</v>
      </c>
      <c r="G74" s="1">
        <v>250</v>
      </c>
      <c r="H74" s="6">
        <f t="shared" ref="H74:H137" si="3">(G74-F74)/F74</f>
        <v>1.2145748987854251E-2</v>
      </c>
    </row>
    <row r="75" spans="1:8">
      <c r="A75" s="1" t="s">
        <v>7</v>
      </c>
      <c r="B75" s="1">
        <v>314011383</v>
      </c>
      <c r="C75" s="1" t="s">
        <v>50</v>
      </c>
      <c r="D75" s="1">
        <v>31401138320</v>
      </c>
      <c r="E75" s="1">
        <v>3138320</v>
      </c>
      <c r="F75" s="1">
        <v>313</v>
      </c>
      <c r="G75" s="1">
        <v>320</v>
      </c>
      <c r="H75" s="6">
        <f t="shared" si="3"/>
        <v>2.2364217252396165E-2</v>
      </c>
    </row>
    <row r="76" spans="1:8">
      <c r="A76" s="1" t="s">
        <v>7</v>
      </c>
      <c r="B76" s="1">
        <v>314011383</v>
      </c>
      <c r="C76" s="1" t="s">
        <v>50</v>
      </c>
      <c r="D76" s="1">
        <v>31401138321</v>
      </c>
      <c r="E76" s="1">
        <v>3138321</v>
      </c>
      <c r="F76" s="1">
        <v>360</v>
      </c>
      <c r="G76" s="1">
        <v>374</v>
      </c>
      <c r="H76" s="6">
        <f t="shared" si="3"/>
        <v>3.888888888888889E-2</v>
      </c>
    </row>
    <row r="77" spans="1:8">
      <c r="A77" s="1" t="s">
        <v>7</v>
      </c>
      <c r="B77" s="1">
        <v>314011383</v>
      </c>
      <c r="C77" s="1" t="s">
        <v>50</v>
      </c>
      <c r="D77" s="1">
        <v>31401138322</v>
      </c>
      <c r="E77" s="1">
        <v>3138322</v>
      </c>
      <c r="F77" s="1">
        <v>478</v>
      </c>
      <c r="G77" s="1">
        <v>500</v>
      </c>
      <c r="H77" s="6">
        <f t="shared" si="3"/>
        <v>4.6025104602510462E-2</v>
      </c>
    </row>
    <row r="78" spans="1:8">
      <c r="A78" s="1" t="s">
        <v>7</v>
      </c>
      <c r="B78" s="1">
        <v>314011383</v>
      </c>
      <c r="C78" s="1" t="s">
        <v>50</v>
      </c>
      <c r="D78" s="1">
        <v>31401138323</v>
      </c>
      <c r="E78" s="1">
        <v>3138323</v>
      </c>
      <c r="F78" s="1">
        <v>347</v>
      </c>
      <c r="G78" s="1">
        <v>358</v>
      </c>
      <c r="H78" s="6">
        <f t="shared" si="3"/>
        <v>3.1700288184438041E-2</v>
      </c>
    </row>
    <row r="79" spans="1:8">
      <c r="A79" s="1" t="s">
        <v>7</v>
      </c>
      <c r="B79" s="1">
        <v>314011383</v>
      </c>
      <c r="C79" s="1" t="s">
        <v>50</v>
      </c>
      <c r="D79" s="1">
        <v>31401138324</v>
      </c>
      <c r="E79" s="1">
        <v>3138324</v>
      </c>
      <c r="F79" s="1">
        <v>241</v>
      </c>
      <c r="G79" s="1">
        <v>243</v>
      </c>
      <c r="H79" s="6">
        <f t="shared" si="3"/>
        <v>8.2987551867219917E-3</v>
      </c>
    </row>
    <row r="80" spans="1:8">
      <c r="A80" s="1" t="s">
        <v>7</v>
      </c>
      <c r="B80" s="1">
        <v>314011383</v>
      </c>
      <c r="C80" s="1" t="s">
        <v>50</v>
      </c>
      <c r="D80" s="1">
        <v>31401138325</v>
      </c>
      <c r="E80" s="1">
        <v>3138325</v>
      </c>
      <c r="F80" s="1">
        <v>277</v>
      </c>
      <c r="G80" s="1">
        <v>282</v>
      </c>
      <c r="H80" s="6">
        <f t="shared" si="3"/>
        <v>1.8050541516245487E-2</v>
      </c>
    </row>
    <row r="81" spans="1:8">
      <c r="A81" s="1" t="s">
        <v>7</v>
      </c>
      <c r="B81" s="1">
        <v>314011383</v>
      </c>
      <c r="C81" s="1" t="s">
        <v>50</v>
      </c>
      <c r="D81" s="1">
        <v>31401138326</v>
      </c>
      <c r="E81" s="1">
        <v>3138326</v>
      </c>
      <c r="F81" s="1">
        <v>633</v>
      </c>
      <c r="G81" s="1">
        <v>633</v>
      </c>
      <c r="H81" s="6">
        <f t="shared" si="3"/>
        <v>0</v>
      </c>
    </row>
    <row r="82" spans="1:8">
      <c r="A82" s="1" t="s">
        <v>7</v>
      </c>
      <c r="B82" s="1">
        <v>314011383</v>
      </c>
      <c r="C82" s="1" t="s">
        <v>50</v>
      </c>
      <c r="D82" s="1">
        <v>31401138327</v>
      </c>
      <c r="E82" s="1">
        <v>3138327</v>
      </c>
      <c r="F82" s="1">
        <v>249</v>
      </c>
      <c r="G82" s="1">
        <v>249</v>
      </c>
      <c r="H82" s="6">
        <f t="shared" si="3"/>
        <v>0</v>
      </c>
    </row>
    <row r="83" spans="1:8">
      <c r="A83" s="1" t="s">
        <v>7</v>
      </c>
      <c r="B83" s="1">
        <v>314011383</v>
      </c>
      <c r="C83" s="1" t="s">
        <v>50</v>
      </c>
      <c r="D83" s="1">
        <v>31401138328</v>
      </c>
      <c r="E83" s="1">
        <v>3138328</v>
      </c>
      <c r="F83" s="1">
        <v>474</v>
      </c>
      <c r="G83" s="1">
        <v>485</v>
      </c>
      <c r="H83" s="6">
        <f t="shared" si="3"/>
        <v>2.3206751054852322E-2</v>
      </c>
    </row>
    <row r="84" spans="1:8">
      <c r="A84" s="1" t="s">
        <v>7</v>
      </c>
      <c r="B84" s="1">
        <v>314011383</v>
      </c>
      <c r="C84" s="1" t="s">
        <v>50</v>
      </c>
      <c r="D84" s="1">
        <v>31401138329</v>
      </c>
      <c r="E84" s="1">
        <v>3138329</v>
      </c>
      <c r="F84" s="1">
        <v>1164</v>
      </c>
      <c r="G84" s="1">
        <v>1176</v>
      </c>
      <c r="H84" s="6">
        <f t="shared" si="3"/>
        <v>1.0309278350515464E-2</v>
      </c>
    </row>
    <row r="85" spans="1:8">
      <c r="A85" s="1" t="s">
        <v>7</v>
      </c>
      <c r="B85" s="1">
        <v>314011383</v>
      </c>
      <c r="C85" s="1" t="s">
        <v>50</v>
      </c>
      <c r="D85" s="1">
        <v>31401138330</v>
      </c>
      <c r="E85" s="1">
        <v>3138330</v>
      </c>
      <c r="F85" s="1">
        <v>312</v>
      </c>
      <c r="G85" s="1">
        <v>310</v>
      </c>
      <c r="H85" s="6">
        <f t="shared" si="3"/>
        <v>-6.41025641025641E-3</v>
      </c>
    </row>
    <row r="86" spans="1:8">
      <c r="A86" s="1" t="s">
        <v>7</v>
      </c>
      <c r="B86" s="1">
        <v>314011383</v>
      </c>
      <c r="C86" s="1" t="s">
        <v>50</v>
      </c>
      <c r="D86" s="1">
        <v>31401138331</v>
      </c>
      <c r="E86" s="1">
        <v>3138331</v>
      </c>
      <c r="F86" s="1">
        <v>195</v>
      </c>
      <c r="G86" s="1">
        <v>207</v>
      </c>
      <c r="H86" s="6">
        <f t="shared" si="3"/>
        <v>6.1538461538461542E-2</v>
      </c>
    </row>
    <row r="87" spans="1:8">
      <c r="A87" s="1" t="s">
        <v>7</v>
      </c>
      <c r="B87" s="1">
        <v>314011383</v>
      </c>
      <c r="C87" s="1" t="s">
        <v>50</v>
      </c>
      <c r="D87" s="1">
        <v>31401138332</v>
      </c>
      <c r="E87" s="1">
        <v>3138332</v>
      </c>
      <c r="F87" s="1">
        <v>426</v>
      </c>
      <c r="G87" s="1">
        <v>426</v>
      </c>
      <c r="H87" s="6">
        <f t="shared" si="3"/>
        <v>0</v>
      </c>
    </row>
    <row r="88" spans="1:8">
      <c r="A88" s="1" t="s">
        <v>7</v>
      </c>
      <c r="B88" s="1">
        <v>314011383</v>
      </c>
      <c r="C88" s="1" t="s">
        <v>50</v>
      </c>
      <c r="D88" s="1">
        <v>31401138333</v>
      </c>
      <c r="E88" s="1">
        <v>3138333</v>
      </c>
      <c r="F88" s="1">
        <v>407</v>
      </c>
      <c r="G88" s="1">
        <v>429</v>
      </c>
      <c r="H88" s="6">
        <f t="shared" si="3"/>
        <v>5.4054054054054057E-2</v>
      </c>
    </row>
    <row r="89" spans="1:8">
      <c r="A89" s="1" t="s">
        <v>7</v>
      </c>
      <c r="B89" s="1">
        <v>314011383</v>
      </c>
      <c r="C89" s="1" t="s">
        <v>50</v>
      </c>
      <c r="D89" s="1">
        <v>31401138334</v>
      </c>
      <c r="E89" s="1">
        <v>3138334</v>
      </c>
      <c r="F89" s="1">
        <v>349</v>
      </c>
      <c r="G89" s="1">
        <v>350</v>
      </c>
      <c r="H89" s="6">
        <f t="shared" si="3"/>
        <v>2.8653295128939827E-3</v>
      </c>
    </row>
    <row r="90" spans="1:8">
      <c r="A90" s="1" t="s">
        <v>7</v>
      </c>
      <c r="B90" s="1">
        <v>314011383</v>
      </c>
      <c r="C90" s="1" t="s">
        <v>50</v>
      </c>
      <c r="D90" s="1">
        <v>31401138335</v>
      </c>
      <c r="E90" s="1">
        <v>3138335</v>
      </c>
      <c r="F90" s="1">
        <v>220</v>
      </c>
      <c r="G90" s="1">
        <v>237</v>
      </c>
      <c r="H90" s="6">
        <f t="shared" si="3"/>
        <v>7.7272727272727271E-2</v>
      </c>
    </row>
    <row r="91" spans="1:8">
      <c r="A91" s="1" t="s">
        <v>7</v>
      </c>
      <c r="B91" s="1">
        <v>314011383</v>
      </c>
      <c r="C91" s="1" t="s">
        <v>50</v>
      </c>
      <c r="D91" s="1">
        <v>31401138336</v>
      </c>
      <c r="E91" s="1">
        <v>3138336</v>
      </c>
      <c r="F91" s="1">
        <v>325</v>
      </c>
      <c r="G91" s="1">
        <v>319</v>
      </c>
      <c r="H91" s="6">
        <f t="shared" si="3"/>
        <v>-1.8461538461538463E-2</v>
      </c>
    </row>
    <row r="92" spans="1:8">
      <c r="A92" s="1" t="s">
        <v>7</v>
      </c>
      <c r="B92" s="1">
        <v>314011383</v>
      </c>
      <c r="C92" s="1" t="s">
        <v>50</v>
      </c>
      <c r="D92" s="1">
        <v>31401138337</v>
      </c>
      <c r="E92" s="1">
        <v>3138337</v>
      </c>
      <c r="F92" s="1">
        <v>342</v>
      </c>
      <c r="G92" s="1">
        <v>341</v>
      </c>
      <c r="H92" s="6">
        <f t="shared" si="3"/>
        <v>-2.9239766081871343E-3</v>
      </c>
    </row>
    <row r="93" spans="1:8">
      <c r="A93" s="1" t="s">
        <v>7</v>
      </c>
      <c r="B93" s="1">
        <v>314011383</v>
      </c>
      <c r="C93" s="1" t="s">
        <v>50</v>
      </c>
      <c r="D93" s="1">
        <v>31401138338</v>
      </c>
      <c r="E93" s="1">
        <v>3138338</v>
      </c>
      <c r="F93" s="1">
        <v>216</v>
      </c>
      <c r="G93" s="1">
        <v>224</v>
      </c>
      <c r="H93" s="6">
        <f t="shared" si="3"/>
        <v>3.7037037037037035E-2</v>
      </c>
    </row>
    <row r="94" spans="1:8">
      <c r="A94" s="1" t="s">
        <v>7</v>
      </c>
      <c r="B94" s="1">
        <v>314011383</v>
      </c>
      <c r="C94" s="1" t="s">
        <v>50</v>
      </c>
      <c r="D94" s="1">
        <v>31401138339</v>
      </c>
      <c r="E94" s="1">
        <v>3138339</v>
      </c>
      <c r="F94" s="1">
        <v>478</v>
      </c>
      <c r="G94" s="1">
        <v>480</v>
      </c>
      <c r="H94" s="6">
        <f t="shared" si="3"/>
        <v>4.1841004184100415E-3</v>
      </c>
    </row>
    <row r="95" spans="1:8">
      <c r="A95" s="1" t="s">
        <v>7</v>
      </c>
      <c r="B95" s="1">
        <v>314011383</v>
      </c>
      <c r="C95" s="1" t="s">
        <v>50</v>
      </c>
      <c r="D95" s="1">
        <v>31401138340</v>
      </c>
      <c r="E95" s="1">
        <v>3138340</v>
      </c>
      <c r="F95" s="1">
        <v>349</v>
      </c>
      <c r="G95" s="1">
        <v>337</v>
      </c>
      <c r="H95" s="6">
        <f t="shared" si="3"/>
        <v>-3.4383954154727794E-2</v>
      </c>
    </row>
    <row r="96" spans="1:8">
      <c r="A96" s="1" t="s">
        <v>7</v>
      </c>
      <c r="B96" s="1">
        <v>314011383</v>
      </c>
      <c r="C96" s="1" t="s">
        <v>50</v>
      </c>
      <c r="D96" s="1">
        <v>31401138341</v>
      </c>
      <c r="E96" s="1">
        <v>3138341</v>
      </c>
      <c r="F96" s="1">
        <v>949</v>
      </c>
      <c r="G96" s="1">
        <v>917</v>
      </c>
      <c r="H96" s="6">
        <f t="shared" si="3"/>
        <v>-3.3719704952581663E-2</v>
      </c>
    </row>
    <row r="97" spans="1:8">
      <c r="A97" s="1" t="s">
        <v>7</v>
      </c>
      <c r="B97" s="1">
        <v>314011383</v>
      </c>
      <c r="C97" s="1" t="s">
        <v>50</v>
      </c>
      <c r="D97" s="1">
        <v>31401138342</v>
      </c>
      <c r="E97" s="1">
        <v>3138342</v>
      </c>
      <c r="F97" s="1">
        <v>645</v>
      </c>
      <c r="G97" s="1">
        <v>643</v>
      </c>
      <c r="H97" s="6">
        <f t="shared" si="3"/>
        <v>-3.1007751937984496E-3</v>
      </c>
    </row>
    <row r="98" spans="1:8">
      <c r="A98" s="1" t="s">
        <v>7</v>
      </c>
      <c r="B98" s="1">
        <v>314011383</v>
      </c>
      <c r="C98" s="1" t="s">
        <v>50</v>
      </c>
      <c r="D98" s="1">
        <v>31401138343</v>
      </c>
      <c r="E98" s="1">
        <v>3138343</v>
      </c>
      <c r="F98" s="1">
        <v>215</v>
      </c>
      <c r="G98" s="1">
        <v>218</v>
      </c>
      <c r="H98" s="6">
        <f t="shared" si="3"/>
        <v>1.3953488372093023E-2</v>
      </c>
    </row>
    <row r="99" spans="1:8">
      <c r="A99" s="1" t="s">
        <v>7</v>
      </c>
      <c r="B99" s="1">
        <v>314011384</v>
      </c>
      <c r="C99" s="1" t="s">
        <v>51</v>
      </c>
      <c r="D99" s="1">
        <v>31401138401</v>
      </c>
      <c r="E99" s="1">
        <v>3138401</v>
      </c>
      <c r="F99" s="1">
        <v>536</v>
      </c>
      <c r="G99" s="1">
        <v>555</v>
      </c>
      <c r="H99" s="6">
        <f t="shared" si="3"/>
        <v>3.5447761194029849E-2</v>
      </c>
    </row>
    <row r="100" spans="1:8">
      <c r="A100" s="1" t="s">
        <v>7</v>
      </c>
      <c r="B100" s="1">
        <v>314011384</v>
      </c>
      <c r="C100" s="1" t="s">
        <v>51</v>
      </c>
      <c r="D100" s="1">
        <v>31401138402</v>
      </c>
      <c r="E100" s="1">
        <v>3138402</v>
      </c>
      <c r="F100" s="1">
        <v>264</v>
      </c>
      <c r="G100" s="1">
        <v>267</v>
      </c>
      <c r="H100" s="6">
        <f t="shared" si="3"/>
        <v>1.1363636363636364E-2</v>
      </c>
    </row>
    <row r="101" spans="1:8">
      <c r="A101" s="1" t="s">
        <v>7</v>
      </c>
      <c r="B101" s="1">
        <v>314011384</v>
      </c>
      <c r="C101" s="1" t="s">
        <v>51</v>
      </c>
      <c r="D101" s="1">
        <v>31401138403</v>
      </c>
      <c r="E101" s="1">
        <v>3138403</v>
      </c>
      <c r="F101" s="1">
        <v>311</v>
      </c>
      <c r="G101" s="1">
        <v>341</v>
      </c>
      <c r="H101" s="6">
        <f t="shared" si="3"/>
        <v>9.6463022508038579E-2</v>
      </c>
    </row>
    <row r="102" spans="1:8">
      <c r="A102" s="1" t="s">
        <v>7</v>
      </c>
      <c r="B102" s="1">
        <v>314011384</v>
      </c>
      <c r="C102" s="1" t="s">
        <v>51</v>
      </c>
      <c r="D102" s="1">
        <v>31401138404</v>
      </c>
      <c r="E102" s="1">
        <v>3138404</v>
      </c>
      <c r="F102" s="1">
        <v>191</v>
      </c>
      <c r="G102" s="1">
        <v>193</v>
      </c>
      <c r="H102" s="6">
        <f t="shared" si="3"/>
        <v>1.0471204188481676E-2</v>
      </c>
    </row>
    <row r="103" spans="1:8">
      <c r="A103" s="1" t="s">
        <v>7</v>
      </c>
      <c r="B103" s="1">
        <v>314011384</v>
      </c>
      <c r="C103" s="1" t="s">
        <v>51</v>
      </c>
      <c r="D103" s="1">
        <v>31401138405</v>
      </c>
      <c r="E103" s="1">
        <v>3138405</v>
      </c>
      <c r="F103" s="1">
        <v>271</v>
      </c>
      <c r="G103" s="1">
        <v>290</v>
      </c>
      <c r="H103" s="6">
        <f t="shared" si="3"/>
        <v>7.0110701107011064E-2</v>
      </c>
    </row>
    <row r="104" spans="1:8">
      <c r="A104" s="1" t="s">
        <v>7</v>
      </c>
      <c r="B104" s="1">
        <v>314011384</v>
      </c>
      <c r="C104" s="1" t="s">
        <v>51</v>
      </c>
      <c r="D104" s="1">
        <v>31401138406</v>
      </c>
      <c r="E104" s="1">
        <v>3138406</v>
      </c>
      <c r="F104" s="1">
        <v>208</v>
      </c>
      <c r="G104" s="1">
        <v>222</v>
      </c>
      <c r="H104" s="6">
        <f t="shared" si="3"/>
        <v>6.7307692307692304E-2</v>
      </c>
    </row>
    <row r="105" spans="1:8">
      <c r="A105" s="1" t="s">
        <v>7</v>
      </c>
      <c r="B105" s="1">
        <v>314011384</v>
      </c>
      <c r="C105" s="1" t="s">
        <v>51</v>
      </c>
      <c r="D105" s="1">
        <v>31401138407</v>
      </c>
      <c r="E105" s="1">
        <v>3138407</v>
      </c>
      <c r="F105" s="1">
        <v>279</v>
      </c>
      <c r="G105" s="1">
        <v>305</v>
      </c>
      <c r="H105" s="6">
        <f t="shared" si="3"/>
        <v>9.3189964157706098E-2</v>
      </c>
    </row>
    <row r="106" spans="1:8">
      <c r="A106" s="1" t="s">
        <v>7</v>
      </c>
      <c r="B106" s="1">
        <v>314011384</v>
      </c>
      <c r="C106" s="1" t="s">
        <v>51</v>
      </c>
      <c r="D106" s="1">
        <v>31401138408</v>
      </c>
      <c r="E106" s="1">
        <v>3138408</v>
      </c>
      <c r="F106" s="1">
        <v>307</v>
      </c>
      <c r="G106" s="1">
        <v>345</v>
      </c>
      <c r="H106" s="6">
        <f t="shared" si="3"/>
        <v>0.12377850162866449</v>
      </c>
    </row>
    <row r="107" spans="1:8">
      <c r="A107" s="1" t="s">
        <v>7</v>
      </c>
      <c r="B107" s="1">
        <v>314011384</v>
      </c>
      <c r="C107" s="1" t="s">
        <v>51</v>
      </c>
      <c r="D107" s="1">
        <v>31401138409</v>
      </c>
      <c r="E107" s="1">
        <v>3138409</v>
      </c>
      <c r="F107" s="1">
        <v>312</v>
      </c>
      <c r="G107" s="1">
        <v>323</v>
      </c>
      <c r="H107" s="6">
        <f t="shared" si="3"/>
        <v>3.5256410256410256E-2</v>
      </c>
    </row>
    <row r="108" spans="1:8">
      <c r="A108" s="1" t="s">
        <v>7</v>
      </c>
      <c r="B108" s="1">
        <v>314011384</v>
      </c>
      <c r="C108" s="1" t="s">
        <v>51</v>
      </c>
      <c r="D108" s="1">
        <v>31401138410</v>
      </c>
      <c r="E108" s="1">
        <v>3138410</v>
      </c>
      <c r="F108" s="1">
        <v>556</v>
      </c>
      <c r="G108" s="1">
        <v>575</v>
      </c>
      <c r="H108" s="6">
        <f t="shared" si="3"/>
        <v>3.41726618705036E-2</v>
      </c>
    </row>
    <row r="109" spans="1:8">
      <c r="A109" s="1" t="s">
        <v>7</v>
      </c>
      <c r="B109" s="1">
        <v>314011384</v>
      </c>
      <c r="C109" s="1" t="s">
        <v>51</v>
      </c>
      <c r="D109" s="1">
        <v>31401138411</v>
      </c>
      <c r="E109" s="1">
        <v>3138411</v>
      </c>
      <c r="F109" s="1">
        <v>233</v>
      </c>
      <c r="G109" s="1">
        <v>255</v>
      </c>
      <c r="H109" s="6">
        <f t="shared" si="3"/>
        <v>9.4420600858369105E-2</v>
      </c>
    </row>
    <row r="110" spans="1:8">
      <c r="A110" s="1" t="s">
        <v>7</v>
      </c>
      <c r="B110" s="1">
        <v>314011384</v>
      </c>
      <c r="C110" s="1" t="s">
        <v>51</v>
      </c>
      <c r="D110" s="1">
        <v>31401138412</v>
      </c>
      <c r="E110" s="1">
        <v>3138412</v>
      </c>
      <c r="F110" s="1">
        <v>374</v>
      </c>
      <c r="G110" s="1">
        <v>396</v>
      </c>
      <c r="H110" s="6">
        <f t="shared" si="3"/>
        <v>5.8823529411764705E-2</v>
      </c>
    </row>
    <row r="111" spans="1:8">
      <c r="A111" s="1" t="s">
        <v>7</v>
      </c>
      <c r="B111" s="1">
        <v>314011384</v>
      </c>
      <c r="C111" s="1" t="s">
        <v>51</v>
      </c>
      <c r="D111" s="1">
        <v>31401138413</v>
      </c>
      <c r="E111" s="1">
        <v>3138413</v>
      </c>
      <c r="F111" s="1">
        <v>351</v>
      </c>
      <c r="G111" s="1">
        <v>362</v>
      </c>
      <c r="H111" s="6">
        <f t="shared" si="3"/>
        <v>3.1339031339031341E-2</v>
      </c>
    </row>
    <row r="112" spans="1:8">
      <c r="A112" s="1" t="s">
        <v>7</v>
      </c>
      <c r="B112" s="1">
        <v>314011384</v>
      </c>
      <c r="C112" s="1" t="s">
        <v>51</v>
      </c>
      <c r="D112" s="1">
        <v>31401138414</v>
      </c>
      <c r="E112" s="1">
        <v>3138414</v>
      </c>
      <c r="F112" s="1">
        <v>290</v>
      </c>
      <c r="G112" s="1">
        <v>304</v>
      </c>
      <c r="H112" s="6">
        <f t="shared" si="3"/>
        <v>4.8275862068965517E-2</v>
      </c>
    </row>
    <row r="113" spans="1:8">
      <c r="A113" s="1" t="s">
        <v>7</v>
      </c>
      <c r="B113" s="1">
        <v>314011384</v>
      </c>
      <c r="C113" s="1" t="s">
        <v>51</v>
      </c>
      <c r="D113" s="1">
        <v>31401138415</v>
      </c>
      <c r="E113" s="1">
        <v>3138415</v>
      </c>
      <c r="F113" s="1">
        <v>318</v>
      </c>
      <c r="G113" s="1">
        <v>321</v>
      </c>
      <c r="H113" s="6">
        <f t="shared" si="3"/>
        <v>9.433962264150943E-3</v>
      </c>
    </row>
    <row r="114" spans="1:8">
      <c r="A114" s="1" t="s">
        <v>7</v>
      </c>
      <c r="B114" s="1">
        <v>314011384</v>
      </c>
      <c r="C114" s="1" t="s">
        <v>51</v>
      </c>
      <c r="D114" s="1">
        <v>31401138416</v>
      </c>
      <c r="E114" s="1">
        <v>3138416</v>
      </c>
      <c r="F114" s="1">
        <v>195</v>
      </c>
      <c r="G114" s="1">
        <v>204</v>
      </c>
      <c r="H114" s="6">
        <f t="shared" si="3"/>
        <v>4.6153846153846156E-2</v>
      </c>
    </row>
    <row r="115" spans="1:8">
      <c r="A115" s="1" t="s">
        <v>7</v>
      </c>
      <c r="B115" s="1">
        <v>314011384</v>
      </c>
      <c r="C115" s="1" t="s">
        <v>51</v>
      </c>
      <c r="D115" s="1">
        <v>31401138417</v>
      </c>
      <c r="E115" s="1">
        <v>3138417</v>
      </c>
      <c r="F115" s="1">
        <v>255</v>
      </c>
      <c r="G115" s="1">
        <v>259</v>
      </c>
      <c r="H115" s="6">
        <f t="shared" si="3"/>
        <v>1.5686274509803921E-2</v>
      </c>
    </row>
    <row r="116" spans="1:8">
      <c r="A116" s="1" t="s">
        <v>7</v>
      </c>
      <c r="B116" s="1">
        <v>314011384</v>
      </c>
      <c r="C116" s="1" t="s">
        <v>51</v>
      </c>
      <c r="D116" s="1">
        <v>31401138418</v>
      </c>
      <c r="E116" s="1">
        <v>3138418</v>
      </c>
      <c r="F116" s="1">
        <v>433</v>
      </c>
      <c r="G116" s="1">
        <v>441</v>
      </c>
      <c r="H116" s="6">
        <f t="shared" si="3"/>
        <v>1.8475750577367205E-2</v>
      </c>
    </row>
    <row r="117" spans="1:8">
      <c r="A117" s="1" t="s">
        <v>7</v>
      </c>
      <c r="B117" s="1">
        <v>314011384</v>
      </c>
      <c r="C117" s="1" t="s">
        <v>51</v>
      </c>
      <c r="D117" s="1">
        <v>31401138419</v>
      </c>
      <c r="E117" s="1">
        <v>3138419</v>
      </c>
      <c r="F117" s="1">
        <v>521</v>
      </c>
      <c r="G117" s="1">
        <v>558</v>
      </c>
      <c r="H117" s="6">
        <f t="shared" si="3"/>
        <v>7.1017274472168906E-2</v>
      </c>
    </row>
    <row r="118" spans="1:8">
      <c r="A118" s="1" t="s">
        <v>7</v>
      </c>
      <c r="B118" s="1">
        <v>314011384</v>
      </c>
      <c r="C118" s="1" t="s">
        <v>51</v>
      </c>
      <c r="D118" s="1">
        <v>31401138420</v>
      </c>
      <c r="E118" s="1">
        <v>3138420</v>
      </c>
      <c r="F118" s="1">
        <v>525</v>
      </c>
      <c r="G118" s="1">
        <v>552</v>
      </c>
      <c r="H118" s="6">
        <f t="shared" si="3"/>
        <v>5.1428571428571428E-2</v>
      </c>
    </row>
    <row r="119" spans="1:8">
      <c r="A119" s="1" t="s">
        <v>7</v>
      </c>
      <c r="B119" s="1">
        <v>314011384</v>
      </c>
      <c r="C119" s="1" t="s">
        <v>51</v>
      </c>
      <c r="D119" s="1">
        <v>31401138421</v>
      </c>
      <c r="E119" s="1">
        <v>3138421</v>
      </c>
      <c r="F119" s="1">
        <v>700</v>
      </c>
      <c r="G119" s="1">
        <v>688</v>
      </c>
      <c r="H119" s="6">
        <f t="shared" si="3"/>
        <v>-1.7142857142857144E-2</v>
      </c>
    </row>
    <row r="120" spans="1:8">
      <c r="A120" s="1" t="s">
        <v>7</v>
      </c>
      <c r="B120" s="1">
        <v>314011385</v>
      </c>
      <c r="C120" s="1" t="s">
        <v>52</v>
      </c>
      <c r="D120" s="1">
        <v>31401138501</v>
      </c>
      <c r="E120" s="1">
        <v>3138501</v>
      </c>
      <c r="F120" s="1">
        <v>345</v>
      </c>
      <c r="G120" s="1">
        <v>353</v>
      </c>
      <c r="H120" s="6">
        <f t="shared" si="3"/>
        <v>2.318840579710145E-2</v>
      </c>
    </row>
    <row r="121" spans="1:8">
      <c r="A121" s="1" t="s">
        <v>7</v>
      </c>
      <c r="B121" s="1">
        <v>314011385</v>
      </c>
      <c r="C121" s="1" t="s">
        <v>52</v>
      </c>
      <c r="D121" s="1">
        <v>31401138502</v>
      </c>
      <c r="E121" s="1">
        <v>3138502</v>
      </c>
      <c r="F121" s="1">
        <v>360</v>
      </c>
      <c r="G121" s="1">
        <v>357</v>
      </c>
      <c r="H121" s="6">
        <f t="shared" si="3"/>
        <v>-8.3333333333333332E-3</v>
      </c>
    </row>
    <row r="122" spans="1:8">
      <c r="A122" s="1" t="s">
        <v>7</v>
      </c>
      <c r="B122" s="1">
        <v>314011385</v>
      </c>
      <c r="C122" s="1" t="s">
        <v>52</v>
      </c>
      <c r="D122" s="1">
        <v>31401138503</v>
      </c>
      <c r="E122" s="1">
        <v>3138503</v>
      </c>
      <c r="F122" s="1">
        <v>233</v>
      </c>
      <c r="G122" s="1">
        <v>235</v>
      </c>
      <c r="H122" s="6">
        <f t="shared" si="3"/>
        <v>8.5836909871244635E-3</v>
      </c>
    </row>
    <row r="123" spans="1:8">
      <c r="A123" s="1" t="s">
        <v>7</v>
      </c>
      <c r="B123" s="1">
        <v>314011385</v>
      </c>
      <c r="C123" s="1" t="s">
        <v>52</v>
      </c>
      <c r="D123" s="1">
        <v>31401138504</v>
      </c>
      <c r="E123" s="1">
        <v>3138504</v>
      </c>
      <c r="F123" s="1">
        <v>308</v>
      </c>
      <c r="G123" s="1">
        <v>317</v>
      </c>
      <c r="H123" s="6">
        <f t="shared" si="3"/>
        <v>2.922077922077922E-2</v>
      </c>
    </row>
    <row r="124" spans="1:8">
      <c r="A124" s="1" t="s">
        <v>7</v>
      </c>
      <c r="B124" s="1">
        <v>314011385</v>
      </c>
      <c r="C124" s="1" t="s">
        <v>52</v>
      </c>
      <c r="D124" s="1">
        <v>31401138505</v>
      </c>
      <c r="E124" s="1">
        <v>3138505</v>
      </c>
      <c r="F124" s="1">
        <v>322</v>
      </c>
      <c r="G124" s="1">
        <v>324</v>
      </c>
      <c r="H124" s="6">
        <f t="shared" si="3"/>
        <v>6.2111801242236021E-3</v>
      </c>
    </row>
    <row r="125" spans="1:8">
      <c r="A125" s="1" t="s">
        <v>7</v>
      </c>
      <c r="B125" s="1">
        <v>314011385</v>
      </c>
      <c r="C125" s="1" t="s">
        <v>52</v>
      </c>
      <c r="D125" s="1">
        <v>31401138506</v>
      </c>
      <c r="E125" s="1">
        <v>3138506</v>
      </c>
      <c r="F125" s="1">
        <v>148</v>
      </c>
      <c r="G125" s="1">
        <v>149</v>
      </c>
      <c r="H125" s="6">
        <f t="shared" si="3"/>
        <v>6.7567567567567571E-3</v>
      </c>
    </row>
    <row r="126" spans="1:8">
      <c r="A126" s="1" t="s">
        <v>7</v>
      </c>
      <c r="B126" s="1">
        <v>314011385</v>
      </c>
      <c r="C126" s="1" t="s">
        <v>52</v>
      </c>
      <c r="D126" s="1">
        <v>31401138507</v>
      </c>
      <c r="E126" s="1">
        <v>3138507</v>
      </c>
      <c r="F126" s="1">
        <v>342</v>
      </c>
      <c r="G126" s="1">
        <v>353</v>
      </c>
      <c r="H126" s="6">
        <f t="shared" si="3"/>
        <v>3.2163742690058478E-2</v>
      </c>
    </row>
    <row r="127" spans="1:8">
      <c r="A127" s="1" t="s">
        <v>7</v>
      </c>
      <c r="B127" s="1">
        <v>314011385</v>
      </c>
      <c r="C127" s="1" t="s">
        <v>52</v>
      </c>
      <c r="D127" s="1">
        <v>31401138508</v>
      </c>
      <c r="E127" s="1">
        <v>3138508</v>
      </c>
      <c r="F127" s="1">
        <v>357</v>
      </c>
      <c r="G127" s="1">
        <v>355</v>
      </c>
      <c r="H127" s="6">
        <f t="shared" si="3"/>
        <v>-5.6022408963585435E-3</v>
      </c>
    </row>
    <row r="128" spans="1:8">
      <c r="A128" s="1" t="s">
        <v>7</v>
      </c>
      <c r="B128" s="1">
        <v>314011385</v>
      </c>
      <c r="C128" s="1" t="s">
        <v>52</v>
      </c>
      <c r="D128" s="1">
        <v>31401138509</v>
      </c>
      <c r="E128" s="1">
        <v>3138509</v>
      </c>
      <c r="F128" s="1">
        <v>307</v>
      </c>
      <c r="G128" s="1">
        <v>306</v>
      </c>
      <c r="H128" s="6">
        <f t="shared" si="3"/>
        <v>-3.2573289902280132E-3</v>
      </c>
    </row>
    <row r="129" spans="1:8">
      <c r="A129" s="1" t="s">
        <v>7</v>
      </c>
      <c r="B129" s="1">
        <v>314011385</v>
      </c>
      <c r="C129" s="1" t="s">
        <v>52</v>
      </c>
      <c r="D129" s="1">
        <v>31401138510</v>
      </c>
      <c r="E129" s="1">
        <v>3138510</v>
      </c>
      <c r="F129" s="1">
        <v>181</v>
      </c>
      <c r="G129" s="1">
        <v>181</v>
      </c>
      <c r="H129" s="6">
        <f t="shared" si="3"/>
        <v>0</v>
      </c>
    </row>
    <row r="130" spans="1:8">
      <c r="A130" s="1" t="s">
        <v>7</v>
      </c>
      <c r="B130" s="1">
        <v>314011385</v>
      </c>
      <c r="C130" s="1" t="s">
        <v>52</v>
      </c>
      <c r="D130" s="1">
        <v>31401138511</v>
      </c>
      <c r="E130" s="1">
        <v>3138511</v>
      </c>
      <c r="F130" s="1">
        <v>503</v>
      </c>
      <c r="G130" s="1">
        <v>523</v>
      </c>
      <c r="H130" s="6">
        <f t="shared" si="3"/>
        <v>3.9761431411530816E-2</v>
      </c>
    </row>
    <row r="131" spans="1:8">
      <c r="A131" s="1" t="s">
        <v>7</v>
      </c>
      <c r="B131" s="1">
        <v>314011385</v>
      </c>
      <c r="C131" s="1" t="s">
        <v>52</v>
      </c>
      <c r="D131" s="1">
        <v>31401138512</v>
      </c>
      <c r="E131" s="1">
        <v>3138512</v>
      </c>
      <c r="F131" s="1">
        <v>190</v>
      </c>
      <c r="G131" s="1">
        <v>191</v>
      </c>
      <c r="H131" s="6">
        <f t="shared" si="3"/>
        <v>5.263157894736842E-3</v>
      </c>
    </row>
    <row r="132" spans="1:8">
      <c r="A132" s="1" t="s">
        <v>7</v>
      </c>
      <c r="B132" s="1">
        <v>314011385</v>
      </c>
      <c r="C132" s="1" t="s">
        <v>52</v>
      </c>
      <c r="D132" s="1">
        <v>31401138513</v>
      </c>
      <c r="E132" s="1">
        <v>3138513</v>
      </c>
      <c r="F132" s="1">
        <v>224</v>
      </c>
      <c r="G132" s="1">
        <v>219</v>
      </c>
      <c r="H132" s="6">
        <f t="shared" si="3"/>
        <v>-2.2321428571428572E-2</v>
      </c>
    </row>
    <row r="133" spans="1:8">
      <c r="A133" s="1" t="s">
        <v>7</v>
      </c>
      <c r="B133" s="1">
        <v>314011385</v>
      </c>
      <c r="C133" s="1" t="s">
        <v>52</v>
      </c>
      <c r="D133" s="1">
        <v>31401138514</v>
      </c>
      <c r="E133" s="1">
        <v>3138514</v>
      </c>
      <c r="F133" s="1">
        <v>332</v>
      </c>
      <c r="G133" s="1">
        <v>328</v>
      </c>
      <c r="H133" s="6">
        <f t="shared" si="3"/>
        <v>-1.2048192771084338E-2</v>
      </c>
    </row>
    <row r="134" spans="1:8">
      <c r="A134" s="1" t="s">
        <v>7</v>
      </c>
      <c r="B134" s="1">
        <v>314011385</v>
      </c>
      <c r="C134" s="1" t="s">
        <v>52</v>
      </c>
      <c r="D134" s="1">
        <v>31401138515</v>
      </c>
      <c r="E134" s="1">
        <v>3138515</v>
      </c>
      <c r="F134" s="1">
        <v>365</v>
      </c>
      <c r="G134" s="1">
        <v>377</v>
      </c>
      <c r="H134" s="6">
        <f t="shared" si="3"/>
        <v>3.287671232876712E-2</v>
      </c>
    </row>
    <row r="135" spans="1:8">
      <c r="A135" s="1" t="s">
        <v>7</v>
      </c>
      <c r="B135" s="1">
        <v>314011385</v>
      </c>
      <c r="C135" s="1" t="s">
        <v>52</v>
      </c>
      <c r="D135" s="1">
        <v>31401138516</v>
      </c>
      <c r="E135" s="1">
        <v>3138516</v>
      </c>
      <c r="F135" s="1">
        <v>148</v>
      </c>
      <c r="G135" s="1">
        <v>152</v>
      </c>
      <c r="H135" s="6">
        <f t="shared" si="3"/>
        <v>2.7027027027027029E-2</v>
      </c>
    </row>
    <row r="136" spans="1:8">
      <c r="A136" s="1" t="s">
        <v>7</v>
      </c>
      <c r="B136" s="1">
        <v>314011385</v>
      </c>
      <c r="C136" s="1" t="s">
        <v>52</v>
      </c>
      <c r="D136" s="1">
        <v>31401138517</v>
      </c>
      <c r="E136" s="1">
        <v>3138517</v>
      </c>
      <c r="F136" s="1">
        <v>300</v>
      </c>
      <c r="G136" s="1">
        <v>300</v>
      </c>
      <c r="H136" s="6">
        <f t="shared" si="3"/>
        <v>0</v>
      </c>
    </row>
    <row r="137" spans="1:8">
      <c r="A137" s="1" t="s">
        <v>7</v>
      </c>
      <c r="B137" s="1">
        <v>314011385</v>
      </c>
      <c r="C137" s="1" t="s">
        <v>52</v>
      </c>
      <c r="D137" s="1">
        <v>31401138518</v>
      </c>
      <c r="E137" s="1">
        <v>3138518</v>
      </c>
      <c r="F137" s="1">
        <v>226</v>
      </c>
      <c r="G137" s="1">
        <v>233</v>
      </c>
      <c r="H137" s="6">
        <f t="shared" si="3"/>
        <v>3.0973451327433628E-2</v>
      </c>
    </row>
    <row r="138" spans="1:8">
      <c r="A138" s="1" t="s">
        <v>7</v>
      </c>
      <c r="B138" s="1">
        <v>314011385</v>
      </c>
      <c r="C138" s="1" t="s">
        <v>52</v>
      </c>
      <c r="D138" s="1">
        <v>31401138519</v>
      </c>
      <c r="E138" s="1">
        <v>3138519</v>
      </c>
      <c r="F138" s="1">
        <v>372</v>
      </c>
      <c r="G138" s="1">
        <v>364</v>
      </c>
      <c r="H138" s="6">
        <f t="shared" ref="H138:H200" si="4">(G138-F138)/F138</f>
        <v>-2.1505376344086023E-2</v>
      </c>
    </row>
    <row r="139" spans="1:8">
      <c r="A139" s="1" t="s">
        <v>7</v>
      </c>
      <c r="B139" s="1">
        <v>314011385</v>
      </c>
      <c r="C139" s="1" t="s">
        <v>52</v>
      </c>
      <c r="D139" s="1">
        <v>31401138520</v>
      </c>
      <c r="E139" s="1">
        <v>3138520</v>
      </c>
      <c r="F139" s="1">
        <v>198</v>
      </c>
      <c r="G139" s="1">
        <v>211</v>
      </c>
      <c r="H139" s="6">
        <f t="shared" si="4"/>
        <v>6.5656565656565663E-2</v>
      </c>
    </row>
    <row r="140" spans="1:8">
      <c r="A140" s="1" t="s">
        <v>7</v>
      </c>
      <c r="B140" s="1">
        <v>314011386</v>
      </c>
      <c r="C140" s="1" t="s">
        <v>53</v>
      </c>
      <c r="D140" s="1">
        <v>31401138601</v>
      </c>
      <c r="E140" s="1">
        <v>3138601</v>
      </c>
      <c r="F140" s="1">
        <v>245</v>
      </c>
      <c r="G140" s="1">
        <v>260</v>
      </c>
      <c r="H140" s="6">
        <f t="shared" si="4"/>
        <v>6.1224489795918366E-2</v>
      </c>
    </row>
    <row r="141" spans="1:8">
      <c r="A141" s="1" t="s">
        <v>7</v>
      </c>
      <c r="B141" s="1">
        <v>314011386</v>
      </c>
      <c r="C141" s="1" t="s">
        <v>53</v>
      </c>
      <c r="D141" s="1">
        <v>31401138602</v>
      </c>
      <c r="E141" s="1">
        <v>3138602</v>
      </c>
      <c r="F141" s="1">
        <v>498</v>
      </c>
      <c r="G141" s="1">
        <v>505</v>
      </c>
      <c r="H141" s="6">
        <f t="shared" si="4"/>
        <v>1.4056224899598393E-2</v>
      </c>
    </row>
    <row r="142" spans="1:8">
      <c r="A142" s="1" t="s">
        <v>7</v>
      </c>
      <c r="B142" s="1">
        <v>314011386</v>
      </c>
      <c r="C142" s="1" t="s">
        <v>53</v>
      </c>
      <c r="D142" s="1">
        <v>31401138603</v>
      </c>
      <c r="E142" s="1">
        <v>3138603</v>
      </c>
      <c r="F142" s="1">
        <v>350</v>
      </c>
      <c r="G142" s="1">
        <v>339</v>
      </c>
      <c r="H142" s="6">
        <f t="shared" si="4"/>
        <v>-3.1428571428571431E-2</v>
      </c>
    </row>
    <row r="143" spans="1:8">
      <c r="A143" s="1" t="s">
        <v>7</v>
      </c>
      <c r="B143" s="1">
        <v>314011386</v>
      </c>
      <c r="C143" s="1" t="s">
        <v>53</v>
      </c>
      <c r="D143" s="1">
        <v>31401138604</v>
      </c>
      <c r="E143" s="1">
        <v>3138604</v>
      </c>
      <c r="F143" s="1">
        <v>196</v>
      </c>
      <c r="G143" s="1">
        <v>196</v>
      </c>
      <c r="H143" s="6">
        <f t="shared" si="4"/>
        <v>0</v>
      </c>
    </row>
    <row r="144" spans="1:8">
      <c r="A144" s="1" t="s">
        <v>7</v>
      </c>
      <c r="B144" s="1">
        <v>314011386</v>
      </c>
      <c r="C144" s="1" t="s">
        <v>53</v>
      </c>
      <c r="D144" s="1">
        <v>31401138605</v>
      </c>
      <c r="E144" s="1">
        <v>3138605</v>
      </c>
      <c r="F144" s="1">
        <v>394</v>
      </c>
      <c r="G144" s="1">
        <v>391</v>
      </c>
      <c r="H144" s="6">
        <f t="shared" si="4"/>
        <v>-7.6142131979695434E-3</v>
      </c>
    </row>
    <row r="145" spans="1:8">
      <c r="A145" s="1" t="s">
        <v>7</v>
      </c>
      <c r="B145" s="1">
        <v>314011386</v>
      </c>
      <c r="C145" s="1" t="s">
        <v>53</v>
      </c>
      <c r="D145" s="1">
        <v>31401138606</v>
      </c>
      <c r="E145" s="1">
        <v>3138606</v>
      </c>
      <c r="F145" s="1">
        <v>183</v>
      </c>
      <c r="G145" s="1">
        <v>189</v>
      </c>
      <c r="H145" s="6">
        <f t="shared" si="4"/>
        <v>3.2786885245901641E-2</v>
      </c>
    </row>
    <row r="146" spans="1:8">
      <c r="A146" s="1" t="s">
        <v>7</v>
      </c>
      <c r="B146" s="1">
        <v>314011386</v>
      </c>
      <c r="C146" s="1" t="s">
        <v>53</v>
      </c>
      <c r="D146" s="1">
        <v>31401138607</v>
      </c>
      <c r="E146" s="1">
        <v>3138607</v>
      </c>
      <c r="F146" s="1">
        <v>408</v>
      </c>
      <c r="G146" s="1">
        <v>416</v>
      </c>
      <c r="H146" s="6">
        <f t="shared" si="4"/>
        <v>1.9607843137254902E-2</v>
      </c>
    </row>
    <row r="147" spans="1:8">
      <c r="A147" s="1" t="s">
        <v>7</v>
      </c>
      <c r="B147" s="1">
        <v>314011386</v>
      </c>
      <c r="C147" s="1" t="s">
        <v>53</v>
      </c>
      <c r="D147" s="1">
        <v>31401138608</v>
      </c>
      <c r="E147" s="1">
        <v>3138608</v>
      </c>
      <c r="F147" s="1">
        <v>340</v>
      </c>
      <c r="G147" s="1">
        <v>354</v>
      </c>
      <c r="H147" s="6">
        <f t="shared" si="4"/>
        <v>4.1176470588235294E-2</v>
      </c>
    </row>
    <row r="148" spans="1:8">
      <c r="A148" s="1" t="s">
        <v>7</v>
      </c>
      <c r="B148" s="1">
        <v>314011386</v>
      </c>
      <c r="C148" s="1" t="s">
        <v>53</v>
      </c>
      <c r="D148" s="1">
        <v>31401138609</v>
      </c>
      <c r="E148" s="1">
        <v>3138609</v>
      </c>
      <c r="F148" s="1">
        <v>428</v>
      </c>
      <c r="G148" s="1">
        <v>432</v>
      </c>
      <c r="H148" s="6">
        <f t="shared" si="4"/>
        <v>9.3457943925233638E-3</v>
      </c>
    </row>
    <row r="149" spans="1:8">
      <c r="A149" s="1" t="s">
        <v>7</v>
      </c>
      <c r="B149" s="1">
        <v>314011386</v>
      </c>
      <c r="C149" s="1" t="s">
        <v>53</v>
      </c>
      <c r="D149" s="1">
        <v>31401138610</v>
      </c>
      <c r="E149" s="1">
        <v>3138610</v>
      </c>
      <c r="F149" s="1">
        <v>373</v>
      </c>
      <c r="G149" s="1">
        <v>379</v>
      </c>
      <c r="H149" s="6">
        <f t="shared" si="4"/>
        <v>1.6085790884718499E-2</v>
      </c>
    </row>
    <row r="150" spans="1:8">
      <c r="A150" s="1" t="s">
        <v>7</v>
      </c>
      <c r="B150" s="1">
        <v>314011386</v>
      </c>
      <c r="C150" s="1" t="s">
        <v>53</v>
      </c>
      <c r="D150" s="1">
        <v>31401138611</v>
      </c>
      <c r="E150" s="1">
        <v>3138611</v>
      </c>
      <c r="F150" s="1">
        <v>152</v>
      </c>
      <c r="G150" s="1">
        <v>157</v>
      </c>
      <c r="H150" s="6">
        <f t="shared" si="4"/>
        <v>3.2894736842105261E-2</v>
      </c>
    </row>
    <row r="151" spans="1:8">
      <c r="A151" s="1" t="s">
        <v>7</v>
      </c>
      <c r="B151" s="1">
        <v>314011386</v>
      </c>
      <c r="C151" s="1" t="s">
        <v>53</v>
      </c>
      <c r="D151" s="1">
        <v>31401138612</v>
      </c>
      <c r="E151" s="1">
        <v>3138612</v>
      </c>
      <c r="F151" s="1">
        <v>449</v>
      </c>
      <c r="G151" s="1">
        <v>445</v>
      </c>
      <c r="H151" s="6">
        <f t="shared" si="4"/>
        <v>-8.9086859688195987E-3</v>
      </c>
    </row>
    <row r="152" spans="1:8">
      <c r="A152" s="1" t="s">
        <v>7</v>
      </c>
      <c r="B152" s="1">
        <v>314011386</v>
      </c>
      <c r="C152" s="1" t="s">
        <v>53</v>
      </c>
      <c r="D152" s="1">
        <v>31401138613</v>
      </c>
      <c r="E152" s="1">
        <v>3138613</v>
      </c>
      <c r="F152" s="1">
        <v>271</v>
      </c>
      <c r="G152" s="1">
        <v>272</v>
      </c>
      <c r="H152" s="6">
        <f t="shared" si="4"/>
        <v>3.6900369003690036E-3</v>
      </c>
    </row>
    <row r="153" spans="1:8">
      <c r="A153" s="1" t="s">
        <v>7</v>
      </c>
      <c r="B153" s="1">
        <v>314011386</v>
      </c>
      <c r="C153" s="1" t="s">
        <v>53</v>
      </c>
      <c r="D153" s="1">
        <v>31401138614</v>
      </c>
      <c r="E153" s="1">
        <v>3138614</v>
      </c>
      <c r="F153" s="1">
        <v>491</v>
      </c>
      <c r="G153" s="1">
        <v>508</v>
      </c>
      <c r="H153" s="6">
        <f t="shared" si="4"/>
        <v>3.4623217922606926E-2</v>
      </c>
    </row>
    <row r="154" spans="1:8">
      <c r="A154" s="1" t="s">
        <v>7</v>
      </c>
      <c r="B154" s="1">
        <v>314011386</v>
      </c>
      <c r="C154" s="1" t="s">
        <v>53</v>
      </c>
      <c r="D154" s="1">
        <v>31401138615</v>
      </c>
      <c r="E154" s="1">
        <v>3138615</v>
      </c>
      <c r="F154" s="1">
        <v>263</v>
      </c>
      <c r="G154" s="1">
        <v>268</v>
      </c>
      <c r="H154" s="6">
        <f t="shared" si="4"/>
        <v>1.9011406844106463E-2</v>
      </c>
    </row>
    <row r="155" spans="1:8">
      <c r="A155" s="1" t="s">
        <v>7</v>
      </c>
      <c r="B155" s="1">
        <v>314011386</v>
      </c>
      <c r="C155" s="1" t="s">
        <v>53</v>
      </c>
      <c r="D155" s="1">
        <v>31401138616</v>
      </c>
      <c r="E155" s="1">
        <v>3138616</v>
      </c>
      <c r="F155" s="1">
        <v>277</v>
      </c>
      <c r="G155" s="1">
        <v>287</v>
      </c>
      <c r="H155" s="6">
        <f t="shared" si="4"/>
        <v>3.6101083032490974E-2</v>
      </c>
    </row>
    <row r="156" spans="1:8">
      <c r="A156" s="1" t="s">
        <v>7</v>
      </c>
      <c r="B156" s="1">
        <v>314011386</v>
      </c>
      <c r="C156" s="1" t="s">
        <v>53</v>
      </c>
      <c r="D156" s="1">
        <v>31401138617</v>
      </c>
      <c r="E156" s="1">
        <v>3138617</v>
      </c>
      <c r="F156" s="1">
        <v>255</v>
      </c>
      <c r="G156" s="1">
        <v>267</v>
      </c>
      <c r="H156" s="6">
        <f t="shared" si="4"/>
        <v>4.7058823529411764E-2</v>
      </c>
    </row>
    <row r="157" spans="1:8">
      <c r="A157" s="1" t="s">
        <v>7</v>
      </c>
      <c r="B157" s="1">
        <v>314011386</v>
      </c>
      <c r="C157" s="1" t="s">
        <v>53</v>
      </c>
      <c r="D157" s="1">
        <v>31401138618</v>
      </c>
      <c r="E157" s="1">
        <v>3138618</v>
      </c>
      <c r="F157" s="1">
        <v>387</v>
      </c>
      <c r="G157" s="1">
        <v>393</v>
      </c>
      <c r="H157" s="6">
        <f t="shared" si="4"/>
        <v>1.5503875968992248E-2</v>
      </c>
    </row>
    <row r="158" spans="1:8">
      <c r="A158" s="1" t="s">
        <v>7</v>
      </c>
      <c r="B158" s="1">
        <v>314011386</v>
      </c>
      <c r="C158" s="1" t="s">
        <v>53</v>
      </c>
      <c r="D158" s="1">
        <v>31401138619</v>
      </c>
      <c r="E158" s="1">
        <v>3138619</v>
      </c>
      <c r="F158" s="1">
        <v>176</v>
      </c>
      <c r="G158" s="1">
        <v>178</v>
      </c>
      <c r="H158" s="6">
        <f t="shared" si="4"/>
        <v>1.1363636363636364E-2</v>
      </c>
    </row>
    <row r="159" spans="1:8">
      <c r="A159" s="1" t="s">
        <v>7</v>
      </c>
      <c r="B159" s="1">
        <v>314011386</v>
      </c>
      <c r="C159" s="1" t="s">
        <v>53</v>
      </c>
      <c r="D159" s="1">
        <v>31401138621</v>
      </c>
      <c r="E159" s="1">
        <v>3138621</v>
      </c>
      <c r="F159" s="1">
        <v>169</v>
      </c>
      <c r="G159" s="1">
        <v>166</v>
      </c>
      <c r="H159" s="6">
        <f t="shared" si="4"/>
        <v>-1.7751479289940829E-2</v>
      </c>
    </row>
    <row r="160" spans="1:8">
      <c r="A160" s="1" t="s">
        <v>7</v>
      </c>
      <c r="B160" s="1">
        <v>314011386</v>
      </c>
      <c r="C160" s="1" t="s">
        <v>53</v>
      </c>
      <c r="D160" s="1">
        <v>31401138622</v>
      </c>
      <c r="E160" s="1">
        <v>3138622</v>
      </c>
      <c r="F160" s="1">
        <v>533</v>
      </c>
      <c r="G160" s="1">
        <v>568</v>
      </c>
      <c r="H160" s="6">
        <f t="shared" si="4"/>
        <v>6.5666041275797379E-2</v>
      </c>
    </row>
    <row r="161" spans="1:8">
      <c r="A161" s="1" t="s">
        <v>7</v>
      </c>
      <c r="B161" s="1">
        <v>314011386</v>
      </c>
      <c r="C161" s="1" t="s">
        <v>53</v>
      </c>
      <c r="D161" s="1">
        <v>31401138623</v>
      </c>
      <c r="E161" s="1">
        <v>3138623</v>
      </c>
      <c r="F161" s="1">
        <v>152</v>
      </c>
      <c r="G161" s="1">
        <v>152</v>
      </c>
      <c r="H161" s="6">
        <f t="shared" si="4"/>
        <v>0</v>
      </c>
    </row>
    <row r="162" spans="1:8">
      <c r="A162" s="1" t="s">
        <v>7</v>
      </c>
      <c r="B162" s="1">
        <v>314011386</v>
      </c>
      <c r="C162" s="1" t="s">
        <v>53</v>
      </c>
      <c r="D162" s="1">
        <v>31401138624</v>
      </c>
      <c r="E162" s="1">
        <v>3138624</v>
      </c>
      <c r="F162" s="1">
        <v>187</v>
      </c>
      <c r="G162" s="1">
        <v>196</v>
      </c>
      <c r="H162" s="6">
        <f t="shared" si="4"/>
        <v>4.8128342245989303E-2</v>
      </c>
    </row>
    <row r="163" spans="1:8">
      <c r="A163" s="1" t="s">
        <v>7</v>
      </c>
      <c r="B163" s="1">
        <v>314011386</v>
      </c>
      <c r="C163" s="1" t="s">
        <v>53</v>
      </c>
      <c r="D163" s="1">
        <v>31401138625</v>
      </c>
      <c r="E163" s="1">
        <v>3138625</v>
      </c>
      <c r="F163" s="1">
        <v>457</v>
      </c>
      <c r="G163" s="1">
        <v>470</v>
      </c>
      <c r="H163" s="6">
        <f t="shared" si="4"/>
        <v>2.8446389496717725E-2</v>
      </c>
    </row>
    <row r="164" spans="1:8">
      <c r="A164" s="1" t="s">
        <v>7</v>
      </c>
      <c r="B164" s="1">
        <v>314011386</v>
      </c>
      <c r="C164" s="1" t="s">
        <v>53</v>
      </c>
      <c r="D164" s="1">
        <v>31401138626</v>
      </c>
      <c r="E164" s="1">
        <v>3138626</v>
      </c>
      <c r="F164" s="1">
        <v>150</v>
      </c>
      <c r="G164" s="1">
        <v>157</v>
      </c>
      <c r="H164" s="6">
        <f t="shared" si="4"/>
        <v>4.6666666666666669E-2</v>
      </c>
    </row>
    <row r="165" spans="1:8">
      <c r="A165" s="1" t="s">
        <v>7</v>
      </c>
      <c r="B165" s="1">
        <v>314011386</v>
      </c>
      <c r="C165" s="1" t="s">
        <v>53</v>
      </c>
      <c r="D165" s="1">
        <v>31401138627</v>
      </c>
      <c r="E165" s="1">
        <v>3138627</v>
      </c>
      <c r="F165" s="1">
        <v>0</v>
      </c>
      <c r="G165" s="1">
        <v>0</v>
      </c>
      <c r="H165" s="6">
        <v>0</v>
      </c>
    </row>
    <row r="166" spans="1:8">
      <c r="A166" s="1" t="s">
        <v>7</v>
      </c>
      <c r="B166" s="1">
        <v>314011386</v>
      </c>
      <c r="C166" s="1" t="s">
        <v>53</v>
      </c>
      <c r="D166" s="1">
        <v>31401138628</v>
      </c>
      <c r="E166" s="1">
        <v>3138628</v>
      </c>
      <c r="F166" s="1">
        <v>237</v>
      </c>
      <c r="G166" s="1">
        <v>246</v>
      </c>
      <c r="H166" s="6">
        <f t="shared" si="4"/>
        <v>3.7974683544303799E-2</v>
      </c>
    </row>
    <row r="167" spans="1:8">
      <c r="A167" s="1" t="s">
        <v>7</v>
      </c>
      <c r="B167" s="1">
        <v>314011386</v>
      </c>
      <c r="C167" s="1" t="s">
        <v>53</v>
      </c>
      <c r="D167" s="1">
        <v>31401138629</v>
      </c>
      <c r="E167" s="1">
        <v>3138629</v>
      </c>
      <c r="F167" s="1">
        <v>256</v>
      </c>
      <c r="G167" s="1">
        <v>255</v>
      </c>
      <c r="H167" s="6">
        <f t="shared" si="4"/>
        <v>-3.90625E-3</v>
      </c>
    </row>
    <row r="168" spans="1:8">
      <c r="A168" s="1" t="s">
        <v>7</v>
      </c>
      <c r="B168" s="1">
        <v>314011386</v>
      </c>
      <c r="C168" s="1" t="s">
        <v>53</v>
      </c>
      <c r="D168" s="1">
        <v>31401138630</v>
      </c>
      <c r="E168" s="1">
        <v>3138630</v>
      </c>
      <c r="F168" s="1">
        <v>206</v>
      </c>
      <c r="G168" s="1">
        <v>202</v>
      </c>
      <c r="H168" s="6">
        <f t="shared" si="4"/>
        <v>-1.9417475728155338E-2</v>
      </c>
    </row>
    <row r="169" spans="1:8">
      <c r="A169" s="1" t="s">
        <v>7</v>
      </c>
      <c r="B169" s="1">
        <v>314011386</v>
      </c>
      <c r="C169" s="1" t="s">
        <v>53</v>
      </c>
      <c r="D169" s="1">
        <v>31401138631</v>
      </c>
      <c r="E169" s="1">
        <v>3138631</v>
      </c>
      <c r="F169" s="1">
        <v>246</v>
      </c>
      <c r="G169" s="1">
        <v>245</v>
      </c>
      <c r="H169" s="6">
        <f t="shared" si="4"/>
        <v>-4.0650406504065045E-3</v>
      </c>
    </row>
    <row r="170" spans="1:8">
      <c r="A170" s="1" t="s">
        <v>7</v>
      </c>
      <c r="B170" s="1">
        <v>314011386</v>
      </c>
      <c r="C170" s="1" t="s">
        <v>53</v>
      </c>
      <c r="D170" s="1">
        <v>31401138632</v>
      </c>
      <c r="E170" s="1">
        <v>3138632</v>
      </c>
      <c r="F170" s="1">
        <v>540</v>
      </c>
      <c r="G170" s="1">
        <v>556</v>
      </c>
      <c r="H170" s="6">
        <f t="shared" si="4"/>
        <v>2.9629629629629631E-2</v>
      </c>
    </row>
    <row r="171" spans="1:8">
      <c r="A171" s="1" t="s">
        <v>7</v>
      </c>
      <c r="B171" s="1">
        <v>314011386</v>
      </c>
      <c r="C171" s="1" t="s">
        <v>53</v>
      </c>
      <c r="D171" s="1">
        <v>31401138633</v>
      </c>
      <c r="E171" s="1">
        <v>3138633</v>
      </c>
      <c r="F171" s="1">
        <v>455</v>
      </c>
      <c r="G171" s="1">
        <v>447</v>
      </c>
      <c r="H171" s="6">
        <f t="shared" si="4"/>
        <v>-1.7582417582417582E-2</v>
      </c>
    </row>
    <row r="172" spans="1:8">
      <c r="A172" s="1" t="s">
        <v>7</v>
      </c>
      <c r="B172" s="1">
        <v>314011386</v>
      </c>
      <c r="C172" s="1" t="s">
        <v>53</v>
      </c>
      <c r="D172" s="1">
        <v>31401138634</v>
      </c>
      <c r="E172" s="1">
        <v>3138634</v>
      </c>
      <c r="F172" s="1">
        <v>976</v>
      </c>
      <c r="G172" s="1">
        <v>1019</v>
      </c>
      <c r="H172" s="6">
        <f t="shared" si="4"/>
        <v>4.4057377049180328E-2</v>
      </c>
    </row>
    <row r="173" spans="1:8">
      <c r="A173" s="1" t="s">
        <v>7</v>
      </c>
      <c r="B173" s="1">
        <v>314011386</v>
      </c>
      <c r="C173" s="1" t="s">
        <v>53</v>
      </c>
      <c r="D173" s="1">
        <v>31401138635</v>
      </c>
      <c r="E173" s="1">
        <v>3138635</v>
      </c>
      <c r="F173" s="1">
        <v>254</v>
      </c>
      <c r="G173" s="1">
        <v>258</v>
      </c>
      <c r="H173" s="6">
        <f t="shared" si="4"/>
        <v>1.5748031496062992E-2</v>
      </c>
    </row>
    <row r="174" spans="1:8">
      <c r="A174" s="1" t="s">
        <v>7</v>
      </c>
      <c r="B174" s="1">
        <v>314011386</v>
      </c>
      <c r="C174" s="1" t="s">
        <v>53</v>
      </c>
      <c r="D174" s="1">
        <v>31401138636</v>
      </c>
      <c r="E174" s="1">
        <v>3138636</v>
      </c>
      <c r="F174" s="1">
        <v>385</v>
      </c>
      <c r="G174" s="1">
        <v>381</v>
      </c>
      <c r="H174" s="6">
        <f t="shared" si="4"/>
        <v>-1.038961038961039E-2</v>
      </c>
    </row>
    <row r="175" spans="1:8">
      <c r="A175" s="1" t="s">
        <v>7</v>
      </c>
      <c r="B175" s="1">
        <v>314011386</v>
      </c>
      <c r="C175" s="1" t="s">
        <v>53</v>
      </c>
      <c r="D175" s="1">
        <v>31401138637</v>
      </c>
      <c r="E175" s="1">
        <v>3138637</v>
      </c>
      <c r="F175" s="1">
        <v>190</v>
      </c>
      <c r="G175" s="1">
        <v>199</v>
      </c>
      <c r="H175" s="6">
        <f t="shared" si="4"/>
        <v>4.736842105263158E-2</v>
      </c>
    </row>
    <row r="176" spans="1:8">
      <c r="A176" s="1" t="s">
        <v>7</v>
      </c>
      <c r="B176" s="1">
        <v>314011386</v>
      </c>
      <c r="C176" s="1" t="s">
        <v>53</v>
      </c>
      <c r="D176" s="1">
        <v>31401138638</v>
      </c>
      <c r="E176" s="1">
        <v>3138638</v>
      </c>
      <c r="F176" s="1">
        <v>278</v>
      </c>
      <c r="G176" s="1">
        <v>287</v>
      </c>
      <c r="H176" s="6">
        <f t="shared" si="4"/>
        <v>3.237410071942446E-2</v>
      </c>
    </row>
    <row r="177" spans="1:8">
      <c r="A177" s="1" t="s">
        <v>7</v>
      </c>
      <c r="B177" s="1">
        <v>314011386</v>
      </c>
      <c r="C177" s="1" t="s">
        <v>53</v>
      </c>
      <c r="D177" s="1">
        <v>31401138639</v>
      </c>
      <c r="E177" s="1">
        <v>3138639</v>
      </c>
      <c r="F177" s="1">
        <v>312</v>
      </c>
      <c r="G177" s="1">
        <v>309</v>
      </c>
      <c r="H177" s="6">
        <f t="shared" si="4"/>
        <v>-9.6153846153846159E-3</v>
      </c>
    </row>
    <row r="178" spans="1:8">
      <c r="A178" s="1" t="s">
        <v>7</v>
      </c>
      <c r="B178" s="1">
        <v>314011386</v>
      </c>
      <c r="C178" s="1" t="s">
        <v>53</v>
      </c>
      <c r="D178" s="1">
        <v>31401138640</v>
      </c>
      <c r="E178" s="1">
        <v>3138640</v>
      </c>
      <c r="F178" s="1">
        <v>291</v>
      </c>
      <c r="G178" s="1">
        <v>288</v>
      </c>
      <c r="H178" s="6">
        <f t="shared" si="4"/>
        <v>-1.0309278350515464E-2</v>
      </c>
    </row>
    <row r="179" spans="1:8">
      <c r="A179" s="1" t="s">
        <v>7</v>
      </c>
      <c r="B179" s="1">
        <v>314011386</v>
      </c>
      <c r="C179" s="1" t="s">
        <v>53</v>
      </c>
      <c r="D179" s="1">
        <v>31401138641</v>
      </c>
      <c r="E179" s="1">
        <v>3138641</v>
      </c>
      <c r="F179" s="1">
        <v>159</v>
      </c>
      <c r="G179" s="1">
        <v>162</v>
      </c>
      <c r="H179" s="6">
        <f t="shared" si="4"/>
        <v>1.8867924528301886E-2</v>
      </c>
    </row>
    <row r="180" spans="1:8">
      <c r="A180" s="1" t="s">
        <v>7</v>
      </c>
      <c r="B180" s="1">
        <v>314011386</v>
      </c>
      <c r="C180" s="1" t="s">
        <v>53</v>
      </c>
      <c r="D180" s="1">
        <v>31401138642</v>
      </c>
      <c r="E180" s="1">
        <v>3138642</v>
      </c>
      <c r="F180" s="1">
        <v>274</v>
      </c>
      <c r="G180" s="1">
        <v>280</v>
      </c>
      <c r="H180" s="6">
        <f t="shared" si="4"/>
        <v>2.1897810218978103E-2</v>
      </c>
    </row>
    <row r="181" spans="1:8">
      <c r="A181" s="1" t="s">
        <v>7</v>
      </c>
      <c r="B181" s="1">
        <v>314011386</v>
      </c>
      <c r="C181" s="1" t="s">
        <v>53</v>
      </c>
      <c r="D181" s="1">
        <v>31401138643</v>
      </c>
      <c r="E181" s="1">
        <v>3138643</v>
      </c>
      <c r="F181" s="1">
        <v>270</v>
      </c>
      <c r="G181" s="1">
        <v>273</v>
      </c>
      <c r="H181" s="6">
        <f t="shared" si="4"/>
        <v>1.1111111111111112E-2</v>
      </c>
    </row>
    <row r="182" spans="1:8">
      <c r="A182" s="1" t="s">
        <v>7</v>
      </c>
      <c r="B182" s="1">
        <v>314011386</v>
      </c>
      <c r="C182" s="1" t="s">
        <v>53</v>
      </c>
      <c r="D182" s="1">
        <v>31401138644</v>
      </c>
      <c r="E182" s="1">
        <v>3138644</v>
      </c>
      <c r="F182" s="1">
        <v>371</v>
      </c>
      <c r="G182" s="1">
        <v>398</v>
      </c>
      <c r="H182" s="6">
        <f t="shared" si="4"/>
        <v>7.277628032345014E-2</v>
      </c>
    </row>
    <row r="183" spans="1:8">
      <c r="A183" s="1" t="s">
        <v>7</v>
      </c>
      <c r="B183" s="1">
        <v>314011386</v>
      </c>
      <c r="C183" s="1" t="s">
        <v>53</v>
      </c>
      <c r="D183" s="1">
        <v>31401138645</v>
      </c>
      <c r="E183" s="1">
        <v>3138645</v>
      </c>
      <c r="F183" s="1">
        <v>344</v>
      </c>
      <c r="G183" s="1">
        <v>345</v>
      </c>
      <c r="H183" s="6">
        <f t="shared" si="4"/>
        <v>2.9069767441860465E-3</v>
      </c>
    </row>
    <row r="184" spans="1:8">
      <c r="A184" s="1" t="s">
        <v>7</v>
      </c>
      <c r="B184" s="1">
        <v>314011386</v>
      </c>
      <c r="C184" s="1" t="s">
        <v>53</v>
      </c>
      <c r="D184" s="1">
        <v>31401138646</v>
      </c>
      <c r="E184" s="1">
        <v>3138646</v>
      </c>
      <c r="F184" s="1">
        <v>301</v>
      </c>
      <c r="G184" s="1">
        <v>317</v>
      </c>
      <c r="H184" s="6">
        <f t="shared" si="4"/>
        <v>5.3156146179401995E-2</v>
      </c>
    </row>
    <row r="185" spans="1:8">
      <c r="A185" s="1" t="s">
        <v>7</v>
      </c>
      <c r="B185" s="1">
        <v>314011386</v>
      </c>
      <c r="C185" s="1" t="s">
        <v>53</v>
      </c>
      <c r="D185" s="1">
        <v>31401138647</v>
      </c>
      <c r="E185" s="1">
        <v>3138647</v>
      </c>
      <c r="F185" s="1">
        <v>429</v>
      </c>
      <c r="G185" s="1">
        <v>446</v>
      </c>
      <c r="H185" s="6">
        <f t="shared" si="4"/>
        <v>3.9627039627039624E-2</v>
      </c>
    </row>
    <row r="186" spans="1:8">
      <c r="A186" s="1" t="s">
        <v>7</v>
      </c>
      <c r="B186" s="1">
        <v>314011386</v>
      </c>
      <c r="C186" s="1" t="s">
        <v>53</v>
      </c>
      <c r="D186" s="1">
        <v>31401138648</v>
      </c>
      <c r="E186" s="1">
        <v>3138648</v>
      </c>
      <c r="F186" s="1">
        <v>395</v>
      </c>
      <c r="G186" s="1">
        <v>393</v>
      </c>
      <c r="H186" s="6">
        <f t="shared" si="4"/>
        <v>-5.0632911392405064E-3</v>
      </c>
    </row>
    <row r="187" spans="1:8">
      <c r="A187" s="1" t="s">
        <v>7</v>
      </c>
      <c r="B187" s="1">
        <v>314011386</v>
      </c>
      <c r="C187" s="1" t="s">
        <v>53</v>
      </c>
      <c r="D187" s="1">
        <v>31401138649</v>
      </c>
      <c r="E187" s="1">
        <v>3138649</v>
      </c>
      <c r="F187" s="1">
        <v>329</v>
      </c>
      <c r="G187" s="1">
        <v>339</v>
      </c>
      <c r="H187" s="6">
        <f t="shared" si="4"/>
        <v>3.0395136778115502E-2</v>
      </c>
    </row>
    <row r="188" spans="1:8">
      <c r="A188" s="1" t="s">
        <v>7</v>
      </c>
      <c r="B188" s="1">
        <v>314011386</v>
      </c>
      <c r="C188" s="1" t="s">
        <v>53</v>
      </c>
      <c r="D188" s="1">
        <v>31401138650</v>
      </c>
      <c r="E188" s="1">
        <v>3138650</v>
      </c>
      <c r="F188" s="1">
        <v>275</v>
      </c>
      <c r="G188" s="1">
        <v>280</v>
      </c>
      <c r="H188" s="6">
        <f t="shared" si="4"/>
        <v>1.8181818181818181E-2</v>
      </c>
    </row>
    <row r="189" spans="1:8">
      <c r="A189" s="1" t="s">
        <v>7</v>
      </c>
      <c r="B189" s="1">
        <v>314011386</v>
      </c>
      <c r="C189" s="1" t="s">
        <v>53</v>
      </c>
      <c r="D189" s="1">
        <v>31401138651</v>
      </c>
      <c r="E189" s="1">
        <v>3138651</v>
      </c>
      <c r="F189" s="1">
        <v>156</v>
      </c>
      <c r="G189" s="1">
        <v>156</v>
      </c>
      <c r="H189" s="6">
        <f t="shared" si="4"/>
        <v>0</v>
      </c>
    </row>
    <row r="190" spans="1:8">
      <c r="A190" s="1" t="s">
        <v>7</v>
      </c>
      <c r="B190" s="1">
        <v>314011386</v>
      </c>
      <c r="C190" s="1" t="s">
        <v>53</v>
      </c>
      <c r="D190" s="1">
        <v>31401138652</v>
      </c>
      <c r="E190" s="1">
        <v>3138652</v>
      </c>
      <c r="F190" s="1">
        <v>237</v>
      </c>
      <c r="G190" s="1">
        <v>242</v>
      </c>
      <c r="H190" s="6">
        <f t="shared" si="4"/>
        <v>2.1097046413502109E-2</v>
      </c>
    </row>
    <row r="191" spans="1:8">
      <c r="A191" s="1" t="s">
        <v>7</v>
      </c>
      <c r="B191" s="1">
        <v>314011386</v>
      </c>
      <c r="C191" s="1" t="s">
        <v>53</v>
      </c>
      <c r="D191" s="1">
        <v>31401138653</v>
      </c>
      <c r="E191" s="1">
        <v>3138653</v>
      </c>
      <c r="F191" s="1">
        <v>255</v>
      </c>
      <c r="G191" s="1">
        <v>256</v>
      </c>
      <c r="H191" s="6">
        <f t="shared" si="4"/>
        <v>3.9215686274509803E-3</v>
      </c>
    </row>
    <row r="192" spans="1:8">
      <c r="A192" s="1" t="s">
        <v>7</v>
      </c>
      <c r="B192" s="1">
        <v>314011386</v>
      </c>
      <c r="C192" s="1" t="s">
        <v>53</v>
      </c>
      <c r="D192" s="1">
        <v>31401138654</v>
      </c>
      <c r="E192" s="1">
        <v>3138654</v>
      </c>
      <c r="F192" s="1">
        <v>402</v>
      </c>
      <c r="G192" s="1">
        <v>414</v>
      </c>
      <c r="H192" s="6">
        <f t="shared" si="4"/>
        <v>2.9850746268656716E-2</v>
      </c>
    </row>
    <row r="193" spans="1:8">
      <c r="A193" s="1" t="s">
        <v>7</v>
      </c>
      <c r="B193" s="1">
        <v>314011386</v>
      </c>
      <c r="C193" s="1" t="s">
        <v>53</v>
      </c>
      <c r="D193" s="1">
        <v>31401138655</v>
      </c>
      <c r="E193" s="1">
        <v>3138655</v>
      </c>
      <c r="F193" s="1">
        <v>270</v>
      </c>
      <c r="G193" s="1">
        <v>272</v>
      </c>
      <c r="H193" s="6">
        <f t="shared" si="4"/>
        <v>7.4074074074074077E-3</v>
      </c>
    </row>
    <row r="194" spans="1:8">
      <c r="A194" s="1" t="s">
        <v>7</v>
      </c>
      <c r="B194" s="1">
        <v>314011386</v>
      </c>
      <c r="C194" s="1" t="s">
        <v>53</v>
      </c>
      <c r="D194" s="1">
        <v>31401138656</v>
      </c>
      <c r="E194" s="1">
        <v>3138656</v>
      </c>
      <c r="F194" s="1">
        <v>261</v>
      </c>
      <c r="G194" s="1">
        <v>260</v>
      </c>
      <c r="H194" s="6">
        <f t="shared" si="4"/>
        <v>-3.8314176245210726E-3</v>
      </c>
    </row>
    <row r="195" spans="1:8">
      <c r="A195" s="1" t="s">
        <v>7</v>
      </c>
      <c r="B195" s="1">
        <v>314011386</v>
      </c>
      <c r="C195" s="1" t="s">
        <v>53</v>
      </c>
      <c r="D195" s="1">
        <v>31401138657</v>
      </c>
      <c r="E195" s="1">
        <v>3138657</v>
      </c>
      <c r="F195" s="1">
        <v>243</v>
      </c>
      <c r="G195" s="1">
        <v>246</v>
      </c>
      <c r="H195" s="6">
        <f t="shared" si="4"/>
        <v>1.2345679012345678E-2</v>
      </c>
    </row>
    <row r="196" spans="1:8">
      <c r="A196" s="1" t="s">
        <v>7</v>
      </c>
      <c r="B196" s="1">
        <v>314011386</v>
      </c>
      <c r="C196" s="1" t="s">
        <v>53</v>
      </c>
      <c r="D196" s="1">
        <v>31401138658</v>
      </c>
      <c r="E196" s="1">
        <v>3138658</v>
      </c>
      <c r="F196" s="1">
        <v>240</v>
      </c>
      <c r="G196" s="1">
        <v>254</v>
      </c>
      <c r="H196" s="6">
        <f t="shared" si="4"/>
        <v>5.8333333333333334E-2</v>
      </c>
    </row>
    <row r="197" spans="1:8">
      <c r="A197" s="1" t="s">
        <v>7</v>
      </c>
      <c r="B197" s="1">
        <v>314011386</v>
      </c>
      <c r="C197" s="1" t="s">
        <v>53</v>
      </c>
      <c r="D197" s="1">
        <v>31401138659</v>
      </c>
      <c r="E197" s="1">
        <v>3138659</v>
      </c>
      <c r="F197" s="1">
        <v>228</v>
      </c>
      <c r="G197" s="1">
        <v>221</v>
      </c>
      <c r="H197" s="6">
        <f t="shared" si="4"/>
        <v>-3.0701754385964911E-2</v>
      </c>
    </row>
    <row r="198" spans="1:8">
      <c r="A198" s="1" t="s">
        <v>7</v>
      </c>
      <c r="B198" s="1">
        <v>314011386</v>
      </c>
      <c r="C198" s="1" t="s">
        <v>53</v>
      </c>
      <c r="D198" s="1">
        <v>31401138660</v>
      </c>
      <c r="E198" s="1">
        <v>3138660</v>
      </c>
      <c r="F198" s="1">
        <v>215</v>
      </c>
      <c r="G198" s="1">
        <v>228</v>
      </c>
      <c r="H198" s="6">
        <f t="shared" si="4"/>
        <v>6.0465116279069767E-2</v>
      </c>
    </row>
    <row r="199" spans="1:8">
      <c r="A199" s="1" t="s">
        <v>7</v>
      </c>
      <c r="B199" s="1">
        <v>314011386</v>
      </c>
      <c r="C199" s="1" t="s">
        <v>53</v>
      </c>
      <c r="D199" s="1">
        <v>31401138661</v>
      </c>
      <c r="E199" s="1">
        <v>3138661</v>
      </c>
      <c r="F199" s="1">
        <v>2</v>
      </c>
      <c r="G199" s="1">
        <v>2</v>
      </c>
      <c r="H199" s="6">
        <f t="shared" si="4"/>
        <v>0</v>
      </c>
    </row>
    <row r="200" spans="1:8">
      <c r="A200" s="1" t="s">
        <v>7</v>
      </c>
      <c r="B200" s="1">
        <v>314011386</v>
      </c>
      <c r="C200" s="1" t="s">
        <v>53</v>
      </c>
      <c r="D200" s="1">
        <v>31401138662</v>
      </c>
      <c r="E200" s="1">
        <v>3138662</v>
      </c>
      <c r="F200" s="1">
        <v>183</v>
      </c>
      <c r="G200" s="1">
        <v>190</v>
      </c>
      <c r="H200" s="6">
        <f t="shared" si="4"/>
        <v>3.825136612021858E-2</v>
      </c>
    </row>
    <row r="201" spans="1:8">
      <c r="A201" s="1" t="s">
        <v>7</v>
      </c>
      <c r="B201" s="1">
        <v>314011386</v>
      </c>
      <c r="C201" s="1" t="s">
        <v>53</v>
      </c>
      <c r="D201" s="1">
        <v>31401138663</v>
      </c>
      <c r="E201" s="1">
        <v>3138663</v>
      </c>
      <c r="F201" s="1">
        <v>0</v>
      </c>
      <c r="G201" s="1">
        <v>0</v>
      </c>
      <c r="H201" s="6">
        <v>0</v>
      </c>
    </row>
    <row r="202" spans="1:8">
      <c r="A202" s="1" t="s">
        <v>7</v>
      </c>
      <c r="B202" s="1">
        <v>314011386</v>
      </c>
      <c r="C202" s="1" t="s">
        <v>53</v>
      </c>
      <c r="D202" s="1">
        <v>31401138664</v>
      </c>
      <c r="E202" s="1">
        <v>3138664</v>
      </c>
      <c r="F202" s="1">
        <v>377</v>
      </c>
      <c r="G202" s="1">
        <v>370</v>
      </c>
      <c r="H202" s="6">
        <f t="shared" ref="H202:H253" si="5">(G202-F202)/F202</f>
        <v>-1.8567639257294429E-2</v>
      </c>
    </row>
    <row r="203" spans="1:8">
      <c r="A203" s="1" t="s">
        <v>7</v>
      </c>
      <c r="B203" s="1">
        <v>314011387</v>
      </c>
      <c r="C203" s="1" t="s">
        <v>54</v>
      </c>
      <c r="D203" s="1">
        <v>31401138701</v>
      </c>
      <c r="E203" s="1">
        <v>3138701</v>
      </c>
      <c r="F203" s="1">
        <v>380</v>
      </c>
      <c r="G203" s="1">
        <v>383</v>
      </c>
      <c r="H203" s="6">
        <f t="shared" si="5"/>
        <v>7.8947368421052634E-3</v>
      </c>
    </row>
    <row r="204" spans="1:8">
      <c r="A204" s="1" t="s">
        <v>7</v>
      </c>
      <c r="B204" s="1">
        <v>314011387</v>
      </c>
      <c r="C204" s="1" t="s">
        <v>54</v>
      </c>
      <c r="D204" s="1">
        <v>31401138702</v>
      </c>
      <c r="E204" s="1">
        <v>3138702</v>
      </c>
      <c r="F204" s="1">
        <v>339</v>
      </c>
      <c r="G204" s="1">
        <v>347</v>
      </c>
      <c r="H204" s="6">
        <f t="shared" si="5"/>
        <v>2.359882005899705E-2</v>
      </c>
    </row>
    <row r="205" spans="1:8">
      <c r="A205" s="1" t="s">
        <v>7</v>
      </c>
      <c r="B205" s="1">
        <v>314011387</v>
      </c>
      <c r="C205" s="1" t="s">
        <v>54</v>
      </c>
      <c r="D205" s="1">
        <v>31401138703</v>
      </c>
      <c r="E205" s="1">
        <v>3138703</v>
      </c>
      <c r="F205" s="1">
        <v>262</v>
      </c>
      <c r="G205" s="1">
        <v>281</v>
      </c>
      <c r="H205" s="6">
        <f t="shared" si="5"/>
        <v>7.2519083969465645E-2</v>
      </c>
    </row>
    <row r="206" spans="1:8">
      <c r="A206" s="1" t="s">
        <v>7</v>
      </c>
      <c r="B206" s="1">
        <v>314011387</v>
      </c>
      <c r="C206" s="1" t="s">
        <v>54</v>
      </c>
      <c r="D206" s="1">
        <v>31401138704</v>
      </c>
      <c r="E206" s="1">
        <v>3138704</v>
      </c>
      <c r="F206" s="1">
        <v>315</v>
      </c>
      <c r="G206" s="1">
        <v>322</v>
      </c>
      <c r="H206" s="6">
        <f t="shared" si="5"/>
        <v>2.2222222222222223E-2</v>
      </c>
    </row>
    <row r="207" spans="1:8">
      <c r="A207" s="1" t="s">
        <v>7</v>
      </c>
      <c r="B207" s="1">
        <v>314011387</v>
      </c>
      <c r="C207" s="1" t="s">
        <v>54</v>
      </c>
      <c r="D207" s="1">
        <v>31401138705</v>
      </c>
      <c r="E207" s="1">
        <v>3138705</v>
      </c>
      <c r="F207" s="1">
        <v>247</v>
      </c>
      <c r="G207" s="1">
        <v>250</v>
      </c>
      <c r="H207" s="6">
        <f t="shared" si="5"/>
        <v>1.2145748987854251E-2</v>
      </c>
    </row>
    <row r="208" spans="1:8">
      <c r="A208" s="1" t="s">
        <v>7</v>
      </c>
      <c r="B208" s="1">
        <v>314011387</v>
      </c>
      <c r="C208" s="1" t="s">
        <v>54</v>
      </c>
      <c r="D208" s="1">
        <v>31401138706</v>
      </c>
      <c r="E208" s="1">
        <v>3138706</v>
      </c>
      <c r="F208" s="1">
        <v>425</v>
      </c>
      <c r="G208" s="1">
        <v>414</v>
      </c>
      <c r="H208" s="6">
        <f t="shared" si="5"/>
        <v>-2.5882352941176471E-2</v>
      </c>
    </row>
    <row r="209" spans="1:8">
      <c r="A209" s="1" t="s">
        <v>7</v>
      </c>
      <c r="B209" s="1">
        <v>314011387</v>
      </c>
      <c r="C209" s="1" t="s">
        <v>54</v>
      </c>
      <c r="D209" s="1">
        <v>31401138707</v>
      </c>
      <c r="E209" s="1">
        <v>3138707</v>
      </c>
      <c r="F209" s="1">
        <v>213</v>
      </c>
      <c r="G209" s="1">
        <v>222</v>
      </c>
      <c r="H209" s="6">
        <f t="shared" si="5"/>
        <v>4.2253521126760563E-2</v>
      </c>
    </row>
    <row r="210" spans="1:8">
      <c r="A210" s="1" t="s">
        <v>7</v>
      </c>
      <c r="B210" s="1">
        <v>314011387</v>
      </c>
      <c r="C210" s="1" t="s">
        <v>54</v>
      </c>
      <c r="D210" s="1">
        <v>31401138708</v>
      </c>
      <c r="E210" s="1">
        <v>3138708</v>
      </c>
      <c r="F210" s="1">
        <v>362</v>
      </c>
      <c r="G210" s="1">
        <v>368</v>
      </c>
      <c r="H210" s="6">
        <f t="shared" si="5"/>
        <v>1.6574585635359115E-2</v>
      </c>
    </row>
    <row r="211" spans="1:8">
      <c r="A211" s="1" t="s">
        <v>7</v>
      </c>
      <c r="B211" s="1">
        <v>314011387</v>
      </c>
      <c r="C211" s="1" t="s">
        <v>54</v>
      </c>
      <c r="D211" s="1">
        <v>31401138709</v>
      </c>
      <c r="E211" s="1">
        <v>3138709</v>
      </c>
      <c r="F211" s="1">
        <v>198</v>
      </c>
      <c r="G211" s="1">
        <v>208</v>
      </c>
      <c r="H211" s="6">
        <f t="shared" si="5"/>
        <v>5.0505050505050504E-2</v>
      </c>
    </row>
    <row r="212" spans="1:8">
      <c r="A212" s="1" t="s">
        <v>7</v>
      </c>
      <c r="B212" s="1">
        <v>314011387</v>
      </c>
      <c r="C212" s="1" t="s">
        <v>54</v>
      </c>
      <c r="D212" s="1">
        <v>31401138710</v>
      </c>
      <c r="E212" s="1">
        <v>3138710</v>
      </c>
      <c r="F212" s="1">
        <v>331</v>
      </c>
      <c r="G212" s="1">
        <v>351</v>
      </c>
      <c r="H212" s="6">
        <f t="shared" si="5"/>
        <v>6.0422960725075532E-2</v>
      </c>
    </row>
    <row r="213" spans="1:8">
      <c r="A213" s="1" t="s">
        <v>7</v>
      </c>
      <c r="B213" s="1">
        <v>314011387</v>
      </c>
      <c r="C213" s="1" t="s">
        <v>54</v>
      </c>
      <c r="D213" s="1">
        <v>31401138711</v>
      </c>
      <c r="E213" s="1">
        <v>3138711</v>
      </c>
      <c r="F213" s="1">
        <v>249</v>
      </c>
      <c r="G213" s="1">
        <v>256</v>
      </c>
      <c r="H213" s="6">
        <f t="shared" si="5"/>
        <v>2.8112449799196786E-2</v>
      </c>
    </row>
    <row r="214" spans="1:8">
      <c r="A214" s="1" t="s">
        <v>7</v>
      </c>
      <c r="B214" s="1">
        <v>314011387</v>
      </c>
      <c r="C214" s="1" t="s">
        <v>54</v>
      </c>
      <c r="D214" s="1">
        <v>31401138712</v>
      </c>
      <c r="E214" s="1">
        <v>3138712</v>
      </c>
      <c r="F214" s="1">
        <v>434</v>
      </c>
      <c r="G214" s="1">
        <v>441</v>
      </c>
      <c r="H214" s="6">
        <f t="shared" si="5"/>
        <v>1.6129032258064516E-2</v>
      </c>
    </row>
    <row r="215" spans="1:8">
      <c r="A215" s="1" t="s">
        <v>7</v>
      </c>
      <c r="B215" s="1">
        <v>314011387</v>
      </c>
      <c r="C215" s="1" t="s">
        <v>54</v>
      </c>
      <c r="D215" s="1">
        <v>31401138713</v>
      </c>
      <c r="E215" s="1">
        <v>3138713</v>
      </c>
      <c r="F215" s="1">
        <v>707</v>
      </c>
      <c r="G215" s="1">
        <v>737</v>
      </c>
      <c r="H215" s="6">
        <f t="shared" si="5"/>
        <v>4.2432814710042434E-2</v>
      </c>
    </row>
    <row r="216" spans="1:8">
      <c r="A216" s="1" t="s">
        <v>7</v>
      </c>
      <c r="B216" s="1">
        <v>314011387</v>
      </c>
      <c r="C216" s="1" t="s">
        <v>54</v>
      </c>
      <c r="D216" s="1">
        <v>31401138714</v>
      </c>
      <c r="E216" s="1">
        <v>3138714</v>
      </c>
      <c r="F216" s="1">
        <v>350</v>
      </c>
      <c r="G216" s="1">
        <v>353</v>
      </c>
      <c r="H216" s="6">
        <f t="shared" si="5"/>
        <v>8.5714285714285719E-3</v>
      </c>
    </row>
    <row r="217" spans="1:8">
      <c r="A217" s="1" t="s">
        <v>7</v>
      </c>
      <c r="B217" s="1">
        <v>314011387</v>
      </c>
      <c r="C217" s="1" t="s">
        <v>54</v>
      </c>
      <c r="D217" s="1">
        <v>31401138715</v>
      </c>
      <c r="E217" s="1">
        <v>3138715</v>
      </c>
      <c r="F217" s="1">
        <v>579</v>
      </c>
      <c r="G217" s="1">
        <v>618</v>
      </c>
      <c r="H217" s="6">
        <f t="shared" si="5"/>
        <v>6.7357512953367879E-2</v>
      </c>
    </row>
    <row r="218" spans="1:8">
      <c r="A218" s="1" t="s">
        <v>7</v>
      </c>
      <c r="B218" s="1">
        <v>314011387</v>
      </c>
      <c r="C218" s="1" t="s">
        <v>54</v>
      </c>
      <c r="D218" s="1">
        <v>31401138716</v>
      </c>
      <c r="E218" s="1">
        <v>3138716</v>
      </c>
      <c r="F218" s="1">
        <v>392</v>
      </c>
      <c r="G218" s="1">
        <v>398</v>
      </c>
      <c r="H218" s="6">
        <f t="shared" si="5"/>
        <v>1.5306122448979591E-2</v>
      </c>
    </row>
    <row r="219" spans="1:8">
      <c r="A219" s="1" t="s">
        <v>7</v>
      </c>
      <c r="B219" s="1">
        <v>314011387</v>
      </c>
      <c r="C219" s="1" t="s">
        <v>54</v>
      </c>
      <c r="D219" s="1">
        <v>31401138717</v>
      </c>
      <c r="E219" s="1">
        <v>3138717</v>
      </c>
      <c r="F219" s="1">
        <v>268</v>
      </c>
      <c r="G219" s="1">
        <v>278</v>
      </c>
      <c r="H219" s="6">
        <f t="shared" si="5"/>
        <v>3.7313432835820892E-2</v>
      </c>
    </row>
    <row r="220" spans="1:8">
      <c r="A220" s="1" t="s">
        <v>7</v>
      </c>
      <c r="B220" s="1">
        <v>314011387</v>
      </c>
      <c r="C220" s="1" t="s">
        <v>54</v>
      </c>
      <c r="D220" s="1">
        <v>31401138719</v>
      </c>
      <c r="E220" s="1">
        <v>3138719</v>
      </c>
      <c r="F220" s="1">
        <v>518</v>
      </c>
      <c r="G220" s="1">
        <v>560</v>
      </c>
      <c r="H220" s="6">
        <f t="shared" si="5"/>
        <v>8.1081081081081086E-2</v>
      </c>
    </row>
    <row r="221" spans="1:8">
      <c r="A221" s="1" t="s">
        <v>7</v>
      </c>
      <c r="B221" s="1">
        <v>314011387</v>
      </c>
      <c r="C221" s="1" t="s">
        <v>54</v>
      </c>
      <c r="D221" s="1">
        <v>31401138720</v>
      </c>
      <c r="E221" s="1">
        <v>3138720</v>
      </c>
      <c r="F221" s="1">
        <v>354</v>
      </c>
      <c r="G221" s="1">
        <v>358</v>
      </c>
      <c r="H221" s="6">
        <f t="shared" si="5"/>
        <v>1.1299435028248588E-2</v>
      </c>
    </row>
    <row r="222" spans="1:8">
      <c r="A222" s="1" t="s">
        <v>7</v>
      </c>
      <c r="B222" s="1">
        <v>314011387</v>
      </c>
      <c r="C222" s="1" t="s">
        <v>54</v>
      </c>
      <c r="D222" s="1">
        <v>31401138721</v>
      </c>
      <c r="E222" s="1">
        <v>3138721</v>
      </c>
      <c r="F222" s="1">
        <v>301</v>
      </c>
      <c r="G222" s="1">
        <v>317</v>
      </c>
      <c r="H222" s="6">
        <f t="shared" si="5"/>
        <v>5.3156146179401995E-2</v>
      </c>
    </row>
    <row r="223" spans="1:8">
      <c r="A223" s="1" t="s">
        <v>7</v>
      </c>
      <c r="B223" s="1">
        <v>314011387</v>
      </c>
      <c r="C223" s="1" t="s">
        <v>54</v>
      </c>
      <c r="D223" s="1">
        <v>31401138722</v>
      </c>
      <c r="E223" s="1">
        <v>3138722</v>
      </c>
      <c r="F223" s="1">
        <v>385</v>
      </c>
      <c r="G223" s="1">
        <v>383</v>
      </c>
      <c r="H223" s="6">
        <f t="shared" si="5"/>
        <v>-5.1948051948051948E-3</v>
      </c>
    </row>
    <row r="224" spans="1:8">
      <c r="A224" s="1" t="s">
        <v>7</v>
      </c>
      <c r="B224" s="1">
        <v>314011387</v>
      </c>
      <c r="C224" s="1" t="s">
        <v>54</v>
      </c>
      <c r="D224" s="1">
        <v>31401138723</v>
      </c>
      <c r="E224" s="1">
        <v>3138723</v>
      </c>
      <c r="F224" s="1">
        <v>397</v>
      </c>
      <c r="G224" s="1">
        <v>419</v>
      </c>
      <c r="H224" s="6">
        <f t="shared" si="5"/>
        <v>5.5415617128463476E-2</v>
      </c>
    </row>
    <row r="225" spans="1:8">
      <c r="A225" s="1" t="s">
        <v>7</v>
      </c>
      <c r="B225" s="1">
        <v>314011387</v>
      </c>
      <c r="C225" s="1" t="s">
        <v>54</v>
      </c>
      <c r="D225" s="1">
        <v>31401138724</v>
      </c>
      <c r="E225" s="1">
        <v>3138724</v>
      </c>
      <c r="F225" s="1">
        <v>356</v>
      </c>
      <c r="G225" s="1">
        <v>347</v>
      </c>
      <c r="H225" s="6">
        <f t="shared" si="5"/>
        <v>-2.5280898876404494E-2</v>
      </c>
    </row>
    <row r="226" spans="1:8">
      <c r="A226" s="1" t="s">
        <v>7</v>
      </c>
      <c r="B226" s="1">
        <v>314011387</v>
      </c>
      <c r="C226" s="1" t="s">
        <v>54</v>
      </c>
      <c r="D226" s="1">
        <v>31401138725</v>
      </c>
      <c r="E226" s="1">
        <v>3138725</v>
      </c>
      <c r="F226" s="1">
        <v>345</v>
      </c>
      <c r="G226" s="1">
        <v>356</v>
      </c>
      <c r="H226" s="6">
        <f t="shared" si="5"/>
        <v>3.1884057971014491E-2</v>
      </c>
    </row>
    <row r="227" spans="1:8">
      <c r="A227" s="1" t="s">
        <v>7</v>
      </c>
      <c r="B227" s="1">
        <v>314011387</v>
      </c>
      <c r="C227" s="1" t="s">
        <v>54</v>
      </c>
      <c r="D227" s="1">
        <v>31401138726</v>
      </c>
      <c r="E227" s="1">
        <v>3138726</v>
      </c>
      <c r="F227" s="1">
        <v>289</v>
      </c>
      <c r="G227" s="1">
        <v>304</v>
      </c>
      <c r="H227" s="6">
        <f t="shared" si="5"/>
        <v>5.1903114186851208E-2</v>
      </c>
    </row>
    <row r="228" spans="1:8">
      <c r="A228" s="1" t="s">
        <v>7</v>
      </c>
      <c r="B228" s="1">
        <v>314011387</v>
      </c>
      <c r="C228" s="1" t="s">
        <v>54</v>
      </c>
      <c r="D228" s="1">
        <v>31401138727</v>
      </c>
      <c r="E228" s="1">
        <v>3138727</v>
      </c>
      <c r="F228" s="1">
        <v>290</v>
      </c>
      <c r="G228" s="1">
        <v>298</v>
      </c>
      <c r="H228" s="6">
        <f t="shared" si="5"/>
        <v>2.7586206896551724E-2</v>
      </c>
    </row>
    <row r="229" spans="1:8">
      <c r="A229" s="1" t="s">
        <v>7</v>
      </c>
      <c r="B229" s="1">
        <v>314011387</v>
      </c>
      <c r="C229" s="1" t="s">
        <v>54</v>
      </c>
      <c r="D229" s="1">
        <v>31401138728</v>
      </c>
      <c r="E229" s="1">
        <v>3138728</v>
      </c>
      <c r="F229" s="1">
        <v>115</v>
      </c>
      <c r="G229" s="1">
        <v>117</v>
      </c>
      <c r="H229" s="6">
        <f t="shared" si="5"/>
        <v>1.7391304347826087E-2</v>
      </c>
    </row>
    <row r="230" spans="1:8">
      <c r="A230" s="1" t="s">
        <v>7</v>
      </c>
      <c r="B230" s="1">
        <v>314011387</v>
      </c>
      <c r="C230" s="1" t="s">
        <v>54</v>
      </c>
      <c r="D230" s="1">
        <v>31401138729</v>
      </c>
      <c r="E230" s="1">
        <v>3138729</v>
      </c>
      <c r="F230" s="1">
        <v>282</v>
      </c>
      <c r="G230" s="1">
        <v>283</v>
      </c>
      <c r="H230" s="6">
        <f t="shared" si="5"/>
        <v>3.5460992907801418E-3</v>
      </c>
    </row>
    <row r="231" spans="1:8">
      <c r="A231" s="1" t="s">
        <v>7</v>
      </c>
      <c r="B231" s="1">
        <v>314011387</v>
      </c>
      <c r="C231" s="1" t="s">
        <v>54</v>
      </c>
      <c r="D231" s="1">
        <v>31401138730</v>
      </c>
      <c r="E231" s="1">
        <v>3138730</v>
      </c>
      <c r="F231" s="1">
        <v>384</v>
      </c>
      <c r="G231" s="1">
        <v>404</v>
      </c>
      <c r="H231" s="6">
        <f t="shared" si="5"/>
        <v>5.2083333333333336E-2</v>
      </c>
    </row>
    <row r="232" spans="1:8">
      <c r="A232" s="1" t="s">
        <v>7</v>
      </c>
      <c r="B232" s="1">
        <v>314021389</v>
      </c>
      <c r="C232" s="1" t="s">
        <v>55</v>
      </c>
      <c r="D232" s="1">
        <v>31402138901</v>
      </c>
      <c r="E232" s="1">
        <v>3138901</v>
      </c>
      <c r="F232" s="1">
        <v>583</v>
      </c>
      <c r="G232" s="1">
        <v>620</v>
      </c>
      <c r="H232" s="6">
        <f t="shared" si="5"/>
        <v>6.3464837049742706E-2</v>
      </c>
    </row>
    <row r="233" spans="1:8">
      <c r="A233" s="1" t="s">
        <v>7</v>
      </c>
      <c r="B233" s="1">
        <v>314021389</v>
      </c>
      <c r="C233" s="1" t="s">
        <v>55</v>
      </c>
      <c r="D233" s="1">
        <v>31402138902</v>
      </c>
      <c r="E233" s="1">
        <v>3138902</v>
      </c>
      <c r="F233" s="1">
        <v>274</v>
      </c>
      <c r="G233" s="1">
        <v>291</v>
      </c>
      <c r="H233" s="6">
        <f t="shared" si="5"/>
        <v>6.2043795620437957E-2</v>
      </c>
    </row>
    <row r="234" spans="1:8">
      <c r="A234" s="1" t="s">
        <v>7</v>
      </c>
      <c r="B234" s="1">
        <v>314021389</v>
      </c>
      <c r="C234" s="1" t="s">
        <v>55</v>
      </c>
      <c r="D234" s="1">
        <v>31402138903</v>
      </c>
      <c r="E234" s="1">
        <v>3138903</v>
      </c>
      <c r="F234" s="1">
        <v>536</v>
      </c>
      <c r="G234" s="1">
        <v>618</v>
      </c>
      <c r="H234" s="6">
        <f t="shared" si="5"/>
        <v>0.15298507462686567</v>
      </c>
    </row>
    <row r="235" spans="1:8">
      <c r="A235" s="1" t="s">
        <v>7</v>
      </c>
      <c r="B235" s="1">
        <v>314021389</v>
      </c>
      <c r="C235" s="1" t="s">
        <v>55</v>
      </c>
      <c r="D235" s="1">
        <v>31402138904</v>
      </c>
      <c r="E235" s="1">
        <v>3138904</v>
      </c>
      <c r="F235" s="1">
        <v>354</v>
      </c>
      <c r="G235" s="1">
        <v>401</v>
      </c>
      <c r="H235" s="6">
        <f t="shared" si="5"/>
        <v>0.1327683615819209</v>
      </c>
    </row>
    <row r="236" spans="1:8">
      <c r="A236" s="1" t="s">
        <v>7</v>
      </c>
      <c r="B236" s="1">
        <v>314021389</v>
      </c>
      <c r="C236" s="1" t="s">
        <v>55</v>
      </c>
      <c r="D236" s="1">
        <v>31402138905</v>
      </c>
      <c r="E236" s="1">
        <v>3138905</v>
      </c>
      <c r="F236" s="1">
        <v>146</v>
      </c>
      <c r="G236" s="1">
        <v>146</v>
      </c>
      <c r="H236" s="6">
        <f t="shared" si="5"/>
        <v>0</v>
      </c>
    </row>
    <row r="237" spans="1:8">
      <c r="A237" s="1" t="s">
        <v>7</v>
      </c>
      <c r="B237" s="1">
        <v>314021389</v>
      </c>
      <c r="C237" s="1" t="s">
        <v>55</v>
      </c>
      <c r="D237" s="1">
        <v>31402138906</v>
      </c>
      <c r="E237" s="1">
        <v>3138906</v>
      </c>
      <c r="F237" s="1">
        <v>363</v>
      </c>
      <c r="G237" s="1">
        <v>363</v>
      </c>
      <c r="H237" s="6">
        <f t="shared" si="5"/>
        <v>0</v>
      </c>
    </row>
    <row r="238" spans="1:8">
      <c r="A238" s="1" t="s">
        <v>7</v>
      </c>
      <c r="B238" s="1">
        <v>314021389</v>
      </c>
      <c r="C238" s="1" t="s">
        <v>55</v>
      </c>
      <c r="D238" s="1">
        <v>31402138907</v>
      </c>
      <c r="E238" s="1">
        <v>3138907</v>
      </c>
      <c r="F238" s="1">
        <v>365</v>
      </c>
      <c r="G238" s="1">
        <v>365</v>
      </c>
      <c r="H238" s="6">
        <f t="shared" si="5"/>
        <v>0</v>
      </c>
    </row>
    <row r="239" spans="1:8">
      <c r="A239" s="1" t="s">
        <v>7</v>
      </c>
      <c r="B239" s="1">
        <v>314021389</v>
      </c>
      <c r="C239" s="1" t="s">
        <v>55</v>
      </c>
      <c r="D239" s="1">
        <v>31402138908</v>
      </c>
      <c r="E239" s="1">
        <v>3138908</v>
      </c>
      <c r="F239" s="1">
        <v>348</v>
      </c>
      <c r="G239" s="1">
        <v>381</v>
      </c>
      <c r="H239" s="6">
        <f t="shared" si="5"/>
        <v>9.4827586206896547E-2</v>
      </c>
    </row>
    <row r="240" spans="1:8">
      <c r="A240" s="1" t="s">
        <v>7</v>
      </c>
      <c r="B240" s="1">
        <v>314021389</v>
      </c>
      <c r="C240" s="1" t="s">
        <v>55</v>
      </c>
      <c r="D240" s="1">
        <v>31402138909</v>
      </c>
      <c r="E240" s="1">
        <v>3138909</v>
      </c>
      <c r="F240" s="1">
        <v>313</v>
      </c>
      <c r="G240" s="1">
        <v>332</v>
      </c>
      <c r="H240" s="6">
        <f t="shared" si="5"/>
        <v>6.070287539936102E-2</v>
      </c>
    </row>
    <row r="241" spans="1:8">
      <c r="A241" s="1" t="s">
        <v>7</v>
      </c>
      <c r="B241" s="1">
        <v>314021389</v>
      </c>
      <c r="C241" s="1" t="s">
        <v>55</v>
      </c>
      <c r="D241" s="1">
        <v>31402138911</v>
      </c>
      <c r="E241" s="1">
        <v>3138911</v>
      </c>
      <c r="F241" s="1">
        <v>278</v>
      </c>
      <c r="G241" s="1">
        <v>307</v>
      </c>
      <c r="H241" s="6">
        <f t="shared" si="5"/>
        <v>0.10431654676258993</v>
      </c>
    </row>
    <row r="242" spans="1:8">
      <c r="A242" s="1" t="s">
        <v>7</v>
      </c>
      <c r="B242" s="1">
        <v>314021389</v>
      </c>
      <c r="C242" s="1" t="s">
        <v>55</v>
      </c>
      <c r="D242" s="1">
        <v>31402138912</v>
      </c>
      <c r="E242" s="1">
        <v>3138912</v>
      </c>
      <c r="F242" s="1">
        <v>291</v>
      </c>
      <c r="G242" s="1">
        <v>311</v>
      </c>
      <c r="H242" s="6">
        <f t="shared" si="5"/>
        <v>6.8728522336769765E-2</v>
      </c>
    </row>
    <row r="243" spans="1:8">
      <c r="A243" s="1" t="s">
        <v>7</v>
      </c>
      <c r="B243" s="1">
        <v>314021389</v>
      </c>
      <c r="C243" s="1" t="s">
        <v>55</v>
      </c>
      <c r="D243" s="1">
        <v>31402138913</v>
      </c>
      <c r="E243" s="1">
        <v>3138913</v>
      </c>
      <c r="F243" s="1">
        <v>534</v>
      </c>
      <c r="G243" s="1">
        <v>572</v>
      </c>
      <c r="H243" s="6">
        <f t="shared" si="5"/>
        <v>7.116104868913857E-2</v>
      </c>
    </row>
    <row r="244" spans="1:8">
      <c r="A244" s="1" t="s">
        <v>7</v>
      </c>
      <c r="B244" s="1">
        <v>314021389</v>
      </c>
      <c r="C244" s="1" t="s">
        <v>55</v>
      </c>
      <c r="D244" s="1">
        <v>31402138914</v>
      </c>
      <c r="E244" s="1">
        <v>3138914</v>
      </c>
      <c r="F244" s="1">
        <v>441</v>
      </c>
      <c r="G244" s="1">
        <v>471</v>
      </c>
      <c r="H244" s="6">
        <f t="shared" si="5"/>
        <v>6.8027210884353748E-2</v>
      </c>
    </row>
    <row r="245" spans="1:8">
      <c r="A245" s="1" t="s">
        <v>7</v>
      </c>
      <c r="B245" s="1">
        <v>314021389</v>
      </c>
      <c r="C245" s="1" t="s">
        <v>55</v>
      </c>
      <c r="D245" s="1">
        <v>31402138917</v>
      </c>
      <c r="E245" s="1">
        <v>3138917</v>
      </c>
      <c r="F245" s="1">
        <v>227</v>
      </c>
      <c r="G245" s="1">
        <v>227</v>
      </c>
      <c r="H245" s="6">
        <f t="shared" si="5"/>
        <v>0</v>
      </c>
    </row>
    <row r="246" spans="1:8">
      <c r="A246" s="1" t="s">
        <v>7</v>
      </c>
      <c r="B246" s="1">
        <v>314021389</v>
      </c>
      <c r="C246" s="1" t="s">
        <v>55</v>
      </c>
      <c r="D246" s="1">
        <v>31402138918</v>
      </c>
      <c r="E246" s="1">
        <v>3138918</v>
      </c>
      <c r="F246" s="1">
        <v>232</v>
      </c>
      <c r="G246" s="1">
        <v>249</v>
      </c>
      <c r="H246" s="6">
        <f t="shared" si="5"/>
        <v>7.3275862068965511E-2</v>
      </c>
    </row>
    <row r="247" spans="1:8">
      <c r="A247" s="1" t="s">
        <v>7</v>
      </c>
      <c r="B247" s="1">
        <v>314021389</v>
      </c>
      <c r="C247" s="1" t="s">
        <v>55</v>
      </c>
      <c r="D247" s="1">
        <v>31402138919</v>
      </c>
      <c r="E247" s="1">
        <v>3138919</v>
      </c>
      <c r="F247" s="1">
        <v>214</v>
      </c>
      <c r="G247" s="1">
        <v>236</v>
      </c>
      <c r="H247" s="6">
        <f t="shared" si="5"/>
        <v>0.10280373831775701</v>
      </c>
    </row>
    <row r="248" spans="1:8">
      <c r="A248" s="1" t="s">
        <v>7</v>
      </c>
      <c r="B248" s="1">
        <v>314021389</v>
      </c>
      <c r="C248" s="1" t="s">
        <v>55</v>
      </c>
      <c r="D248" s="1">
        <v>31402138920</v>
      </c>
      <c r="E248" s="1">
        <v>3138920</v>
      </c>
      <c r="F248" s="1">
        <v>437</v>
      </c>
      <c r="G248" s="1">
        <v>468</v>
      </c>
      <c r="H248" s="6">
        <f t="shared" si="5"/>
        <v>7.0938215102974822E-2</v>
      </c>
    </row>
    <row r="249" spans="1:8">
      <c r="A249" s="1" t="s">
        <v>7</v>
      </c>
      <c r="B249" s="1">
        <v>314021389</v>
      </c>
      <c r="C249" s="1" t="s">
        <v>55</v>
      </c>
      <c r="D249" s="1">
        <v>31402138926</v>
      </c>
      <c r="E249" s="1">
        <v>3138926</v>
      </c>
      <c r="F249" s="1">
        <v>282</v>
      </c>
      <c r="G249" s="1">
        <v>282</v>
      </c>
      <c r="H249" s="6">
        <f t="shared" si="5"/>
        <v>0</v>
      </c>
    </row>
    <row r="250" spans="1:8">
      <c r="A250" s="1" t="s">
        <v>7</v>
      </c>
      <c r="B250" s="1">
        <v>314021389</v>
      </c>
      <c r="C250" s="1" t="s">
        <v>55</v>
      </c>
      <c r="D250" s="1">
        <v>31402138927</v>
      </c>
      <c r="E250" s="1">
        <v>3138927</v>
      </c>
      <c r="F250" s="1">
        <v>343</v>
      </c>
      <c r="G250" s="1">
        <v>343</v>
      </c>
      <c r="H250" s="6">
        <f t="shared" si="5"/>
        <v>0</v>
      </c>
    </row>
    <row r="251" spans="1:8">
      <c r="A251" s="1" t="s">
        <v>7</v>
      </c>
      <c r="B251" s="1">
        <v>314021389</v>
      </c>
      <c r="C251" s="1" t="s">
        <v>55</v>
      </c>
      <c r="D251" s="1">
        <v>31402138931</v>
      </c>
      <c r="E251" s="1">
        <v>3138931</v>
      </c>
      <c r="F251" s="1">
        <v>537</v>
      </c>
      <c r="G251" s="1">
        <v>596</v>
      </c>
      <c r="H251" s="6">
        <f t="shared" si="5"/>
        <v>0.10986964618249534</v>
      </c>
    </row>
    <row r="252" spans="1:8">
      <c r="A252" s="1" t="s">
        <v>7</v>
      </c>
      <c r="B252" s="1">
        <v>314021389</v>
      </c>
      <c r="C252" s="1" t="s">
        <v>55</v>
      </c>
      <c r="D252" s="1">
        <v>31402138932</v>
      </c>
      <c r="E252" s="1">
        <v>3138932</v>
      </c>
      <c r="F252" s="1">
        <v>345</v>
      </c>
      <c r="G252" s="1">
        <v>371</v>
      </c>
      <c r="H252" s="6">
        <f t="shared" si="5"/>
        <v>7.5362318840579715E-2</v>
      </c>
    </row>
    <row r="253" spans="1:8">
      <c r="A253" s="1" t="s">
        <v>7</v>
      </c>
      <c r="B253" s="1">
        <v>314021389</v>
      </c>
      <c r="C253" s="1" t="s">
        <v>55</v>
      </c>
      <c r="D253" s="1">
        <v>31402138933</v>
      </c>
      <c r="E253" s="1">
        <v>3138933</v>
      </c>
      <c r="F253" s="1">
        <v>709</v>
      </c>
      <c r="G253" s="1">
        <v>776</v>
      </c>
      <c r="H253" s="6">
        <f t="shared" si="5"/>
        <v>9.4499294781382234E-2</v>
      </c>
    </row>
    <row r="254" spans="1:8">
      <c r="A254" s="1" t="s">
        <v>7</v>
      </c>
      <c r="B254" s="1">
        <v>314031391</v>
      </c>
      <c r="C254" s="1" t="s">
        <v>56</v>
      </c>
      <c r="D254" s="1">
        <v>31403139101</v>
      </c>
      <c r="E254" s="1">
        <v>3139101</v>
      </c>
      <c r="F254" s="1">
        <v>220</v>
      </c>
      <c r="G254" s="1">
        <v>237</v>
      </c>
      <c r="H254" s="6">
        <f t="shared" ref="H254:H302" si="6">(G254-F254)/F254</f>
        <v>7.7272727272727271E-2</v>
      </c>
    </row>
    <row r="255" spans="1:8">
      <c r="A255" s="1" t="s">
        <v>7</v>
      </c>
      <c r="B255" s="1">
        <v>314031391</v>
      </c>
      <c r="C255" s="1" t="s">
        <v>56</v>
      </c>
      <c r="D255" s="1">
        <v>31403139102</v>
      </c>
      <c r="E255" s="1">
        <v>3139102</v>
      </c>
      <c r="F255" s="1">
        <v>199</v>
      </c>
      <c r="G255" s="1">
        <v>204</v>
      </c>
      <c r="H255" s="6">
        <f t="shared" si="6"/>
        <v>2.5125628140703519E-2</v>
      </c>
    </row>
    <row r="256" spans="1:8">
      <c r="A256" s="1" t="s">
        <v>7</v>
      </c>
      <c r="B256" s="1">
        <v>314031391</v>
      </c>
      <c r="C256" s="1" t="s">
        <v>56</v>
      </c>
      <c r="D256" s="1">
        <v>31403139103</v>
      </c>
      <c r="E256" s="1">
        <v>3139103</v>
      </c>
      <c r="F256" s="1">
        <v>158</v>
      </c>
      <c r="G256" s="1">
        <v>159</v>
      </c>
      <c r="H256" s="6">
        <f t="shared" si="6"/>
        <v>6.3291139240506328E-3</v>
      </c>
    </row>
    <row r="257" spans="1:8">
      <c r="A257" s="1" t="s">
        <v>7</v>
      </c>
      <c r="B257" s="1">
        <v>314031391</v>
      </c>
      <c r="C257" s="1" t="s">
        <v>56</v>
      </c>
      <c r="D257" s="1">
        <v>31403139104</v>
      </c>
      <c r="E257" s="1">
        <v>3139104</v>
      </c>
      <c r="F257" s="1">
        <v>346</v>
      </c>
      <c r="G257" s="1">
        <v>355</v>
      </c>
      <c r="H257" s="6">
        <f t="shared" si="6"/>
        <v>2.6011560693641619E-2</v>
      </c>
    </row>
    <row r="258" spans="1:8">
      <c r="A258" s="1" t="s">
        <v>7</v>
      </c>
      <c r="B258" s="1">
        <v>314031391</v>
      </c>
      <c r="C258" s="1" t="s">
        <v>56</v>
      </c>
      <c r="D258" s="1">
        <v>31403139106</v>
      </c>
      <c r="E258" s="1">
        <v>3139106</v>
      </c>
      <c r="F258" s="1">
        <v>249</v>
      </c>
      <c r="G258" s="1">
        <v>250</v>
      </c>
      <c r="H258" s="6">
        <f t="shared" si="6"/>
        <v>4.0160642570281121E-3</v>
      </c>
    </row>
    <row r="259" spans="1:8">
      <c r="A259" s="1" t="s">
        <v>7</v>
      </c>
      <c r="B259" s="1">
        <v>314031391</v>
      </c>
      <c r="C259" s="1" t="s">
        <v>56</v>
      </c>
      <c r="D259" s="1">
        <v>31403139107</v>
      </c>
      <c r="E259" s="1">
        <v>3139107</v>
      </c>
      <c r="F259" s="1">
        <v>273</v>
      </c>
      <c r="G259" s="1">
        <v>290</v>
      </c>
      <c r="H259" s="6">
        <f t="shared" si="6"/>
        <v>6.2271062271062272E-2</v>
      </c>
    </row>
    <row r="260" spans="1:8">
      <c r="A260" s="1" t="s">
        <v>7</v>
      </c>
      <c r="B260" s="1">
        <v>314031391</v>
      </c>
      <c r="C260" s="1" t="s">
        <v>56</v>
      </c>
      <c r="D260" s="1">
        <v>31403139108</v>
      </c>
      <c r="E260" s="1">
        <v>3139108</v>
      </c>
      <c r="F260" s="1">
        <v>227</v>
      </c>
      <c r="G260" s="1">
        <v>226</v>
      </c>
      <c r="H260" s="6">
        <f t="shared" si="6"/>
        <v>-4.4052863436123352E-3</v>
      </c>
    </row>
    <row r="261" spans="1:8">
      <c r="A261" s="1" t="s">
        <v>7</v>
      </c>
      <c r="B261" s="1">
        <v>314031391</v>
      </c>
      <c r="C261" s="1" t="s">
        <v>56</v>
      </c>
      <c r="D261" s="1">
        <v>31403139109</v>
      </c>
      <c r="E261" s="1">
        <v>3139109</v>
      </c>
      <c r="F261" s="1">
        <v>341</v>
      </c>
      <c r="G261" s="1">
        <v>361</v>
      </c>
      <c r="H261" s="6">
        <f t="shared" si="6"/>
        <v>5.865102639296188E-2</v>
      </c>
    </row>
    <row r="262" spans="1:8">
      <c r="A262" s="1" t="s">
        <v>7</v>
      </c>
      <c r="B262" s="1">
        <v>314031391</v>
      </c>
      <c r="C262" s="1" t="s">
        <v>56</v>
      </c>
      <c r="D262" s="1">
        <v>31403139110</v>
      </c>
      <c r="E262" s="1">
        <v>3139110</v>
      </c>
      <c r="F262" s="1">
        <v>231</v>
      </c>
      <c r="G262" s="1">
        <v>228</v>
      </c>
      <c r="H262" s="6">
        <f t="shared" si="6"/>
        <v>-1.2987012987012988E-2</v>
      </c>
    </row>
    <row r="263" spans="1:8">
      <c r="A263" s="1" t="s">
        <v>7</v>
      </c>
      <c r="B263" s="1">
        <v>314031391</v>
      </c>
      <c r="C263" s="1" t="s">
        <v>56</v>
      </c>
      <c r="D263" s="1">
        <v>31403139111</v>
      </c>
      <c r="E263" s="1">
        <v>3139111</v>
      </c>
      <c r="F263" s="1">
        <v>509</v>
      </c>
      <c r="G263" s="1">
        <v>522</v>
      </c>
      <c r="H263" s="6">
        <f t="shared" si="6"/>
        <v>2.5540275049115914E-2</v>
      </c>
    </row>
    <row r="264" spans="1:8">
      <c r="A264" s="1" t="s">
        <v>7</v>
      </c>
      <c r="B264" s="1">
        <v>314031391</v>
      </c>
      <c r="C264" s="1" t="s">
        <v>56</v>
      </c>
      <c r="D264" s="1">
        <v>31403139112</v>
      </c>
      <c r="E264" s="1">
        <v>3139112</v>
      </c>
      <c r="F264" s="1">
        <v>285</v>
      </c>
      <c r="G264" s="1">
        <v>286</v>
      </c>
      <c r="H264" s="6">
        <f t="shared" si="6"/>
        <v>3.5087719298245615E-3</v>
      </c>
    </row>
    <row r="265" spans="1:8">
      <c r="A265" s="1" t="s">
        <v>7</v>
      </c>
      <c r="B265" s="1">
        <v>314031391</v>
      </c>
      <c r="C265" s="1" t="s">
        <v>56</v>
      </c>
      <c r="D265" s="1">
        <v>31403139114</v>
      </c>
      <c r="E265" s="1">
        <v>3139114</v>
      </c>
      <c r="F265" s="1">
        <v>306</v>
      </c>
      <c r="G265" s="1">
        <v>310</v>
      </c>
      <c r="H265" s="6">
        <f t="shared" si="6"/>
        <v>1.3071895424836602E-2</v>
      </c>
    </row>
    <row r="266" spans="1:8">
      <c r="A266" s="1" t="s">
        <v>7</v>
      </c>
      <c r="B266" s="1">
        <v>314031391</v>
      </c>
      <c r="C266" s="1" t="s">
        <v>56</v>
      </c>
      <c r="D266" s="1">
        <v>31403139115</v>
      </c>
      <c r="E266" s="1">
        <v>3139115</v>
      </c>
      <c r="F266" s="1">
        <v>159</v>
      </c>
      <c r="G266" s="1">
        <v>167</v>
      </c>
      <c r="H266" s="6">
        <f t="shared" si="6"/>
        <v>5.0314465408805034E-2</v>
      </c>
    </row>
    <row r="267" spans="1:8">
      <c r="A267" s="1" t="s">
        <v>7</v>
      </c>
      <c r="B267" s="1">
        <v>314031391</v>
      </c>
      <c r="C267" s="1" t="s">
        <v>56</v>
      </c>
      <c r="D267" s="1">
        <v>31403139116</v>
      </c>
      <c r="E267" s="1">
        <v>3139116</v>
      </c>
      <c r="F267" s="1">
        <v>420</v>
      </c>
      <c r="G267" s="1">
        <v>455</v>
      </c>
      <c r="H267" s="6">
        <f t="shared" si="6"/>
        <v>8.3333333333333329E-2</v>
      </c>
    </row>
    <row r="268" spans="1:8">
      <c r="A268" s="1" t="s">
        <v>7</v>
      </c>
      <c r="B268" s="1">
        <v>314031391</v>
      </c>
      <c r="C268" s="1" t="s">
        <v>56</v>
      </c>
      <c r="D268" s="1">
        <v>31403139117</v>
      </c>
      <c r="E268" s="1">
        <v>3139117</v>
      </c>
      <c r="F268" s="1">
        <v>317</v>
      </c>
      <c r="G268" s="1">
        <v>316</v>
      </c>
      <c r="H268" s="6">
        <f t="shared" si="6"/>
        <v>-3.1545741324921135E-3</v>
      </c>
    </row>
    <row r="269" spans="1:8">
      <c r="A269" s="1" t="s">
        <v>7</v>
      </c>
      <c r="B269" s="1">
        <v>314031391</v>
      </c>
      <c r="C269" s="1" t="s">
        <v>56</v>
      </c>
      <c r="D269" s="1">
        <v>31403139118</v>
      </c>
      <c r="E269" s="1">
        <v>3139118</v>
      </c>
      <c r="F269" s="1">
        <v>371</v>
      </c>
      <c r="G269" s="1">
        <v>361</v>
      </c>
      <c r="H269" s="6">
        <f t="shared" si="6"/>
        <v>-2.6954177897574125E-2</v>
      </c>
    </row>
    <row r="270" spans="1:8">
      <c r="A270" s="1" t="s">
        <v>7</v>
      </c>
      <c r="B270" s="1">
        <v>314031391</v>
      </c>
      <c r="C270" s="1" t="s">
        <v>56</v>
      </c>
      <c r="D270" s="1">
        <v>31403139120</v>
      </c>
      <c r="E270" s="1">
        <v>3139120</v>
      </c>
      <c r="F270" s="1">
        <v>264</v>
      </c>
      <c r="G270" s="1">
        <v>265</v>
      </c>
      <c r="H270" s="6">
        <f t="shared" si="6"/>
        <v>3.787878787878788E-3</v>
      </c>
    </row>
    <row r="271" spans="1:8">
      <c r="A271" s="1" t="s">
        <v>7</v>
      </c>
      <c r="B271" s="1">
        <v>314031391</v>
      </c>
      <c r="C271" s="1" t="s">
        <v>56</v>
      </c>
      <c r="D271" s="1">
        <v>31403139121</v>
      </c>
      <c r="E271" s="1">
        <v>3139121</v>
      </c>
      <c r="F271" s="1">
        <v>353</v>
      </c>
      <c r="G271" s="1">
        <v>356</v>
      </c>
      <c r="H271" s="6">
        <f t="shared" si="6"/>
        <v>8.4985835694051E-3</v>
      </c>
    </row>
    <row r="272" spans="1:8">
      <c r="A272" s="1" t="s">
        <v>7</v>
      </c>
      <c r="B272" s="1">
        <v>314031391</v>
      </c>
      <c r="C272" s="1" t="s">
        <v>56</v>
      </c>
      <c r="D272" s="1">
        <v>31403139122</v>
      </c>
      <c r="E272" s="1">
        <v>3139122</v>
      </c>
      <c r="F272" s="1">
        <v>328</v>
      </c>
      <c r="G272" s="1">
        <v>319</v>
      </c>
      <c r="H272" s="6">
        <f t="shared" si="6"/>
        <v>-2.7439024390243903E-2</v>
      </c>
    </row>
    <row r="273" spans="1:8">
      <c r="A273" s="1" t="s">
        <v>7</v>
      </c>
      <c r="B273" s="1">
        <v>314031391</v>
      </c>
      <c r="C273" s="1" t="s">
        <v>56</v>
      </c>
      <c r="D273" s="1">
        <v>31403139123</v>
      </c>
      <c r="E273" s="1">
        <v>3139123</v>
      </c>
      <c r="F273" s="1">
        <v>146</v>
      </c>
      <c r="G273" s="1">
        <v>157</v>
      </c>
      <c r="H273" s="6">
        <f t="shared" si="6"/>
        <v>7.5342465753424653E-2</v>
      </c>
    </row>
    <row r="274" spans="1:8">
      <c r="A274" s="1" t="s">
        <v>7</v>
      </c>
      <c r="B274" s="1">
        <v>314031391</v>
      </c>
      <c r="C274" s="1" t="s">
        <v>56</v>
      </c>
      <c r="D274" s="1">
        <v>31403139124</v>
      </c>
      <c r="E274" s="1">
        <v>3139124</v>
      </c>
      <c r="F274" s="1">
        <v>435</v>
      </c>
      <c r="G274" s="1">
        <v>460</v>
      </c>
      <c r="H274" s="6">
        <f t="shared" si="6"/>
        <v>5.7471264367816091E-2</v>
      </c>
    </row>
    <row r="275" spans="1:8">
      <c r="A275" s="1" t="s">
        <v>7</v>
      </c>
      <c r="B275" s="1">
        <v>314031391</v>
      </c>
      <c r="C275" s="1" t="s">
        <v>56</v>
      </c>
      <c r="D275" s="1">
        <v>31403139125</v>
      </c>
      <c r="E275" s="1">
        <v>3139125</v>
      </c>
      <c r="F275" s="1">
        <v>300</v>
      </c>
      <c r="G275" s="1">
        <v>308</v>
      </c>
      <c r="H275" s="6">
        <f t="shared" si="6"/>
        <v>2.6666666666666668E-2</v>
      </c>
    </row>
    <row r="276" spans="1:8">
      <c r="A276" s="1" t="s">
        <v>7</v>
      </c>
      <c r="B276" s="1">
        <v>314031391</v>
      </c>
      <c r="C276" s="1" t="s">
        <v>56</v>
      </c>
      <c r="D276" s="1">
        <v>31403139126</v>
      </c>
      <c r="E276" s="1">
        <v>3139126</v>
      </c>
      <c r="F276" s="1">
        <v>234</v>
      </c>
      <c r="G276" s="1">
        <v>250</v>
      </c>
      <c r="H276" s="6">
        <f t="shared" si="6"/>
        <v>6.8376068376068383E-2</v>
      </c>
    </row>
    <row r="277" spans="1:8">
      <c r="A277" s="1" t="s">
        <v>7</v>
      </c>
      <c r="B277" s="1">
        <v>314031391</v>
      </c>
      <c r="C277" s="1" t="s">
        <v>56</v>
      </c>
      <c r="D277" s="1">
        <v>31403139127</v>
      </c>
      <c r="E277" s="1">
        <v>3139127</v>
      </c>
      <c r="F277" s="1">
        <v>387</v>
      </c>
      <c r="G277" s="1">
        <v>376</v>
      </c>
      <c r="H277" s="6">
        <f t="shared" si="6"/>
        <v>-2.8423772609819122E-2</v>
      </c>
    </row>
    <row r="278" spans="1:8">
      <c r="A278" s="1" t="s">
        <v>7</v>
      </c>
      <c r="B278" s="1">
        <v>314031391</v>
      </c>
      <c r="C278" s="1" t="s">
        <v>56</v>
      </c>
      <c r="D278" s="1">
        <v>31403139128</v>
      </c>
      <c r="E278" s="1">
        <v>3139128</v>
      </c>
      <c r="F278" s="1">
        <v>205</v>
      </c>
      <c r="G278" s="1">
        <v>213</v>
      </c>
      <c r="H278" s="6">
        <f t="shared" si="6"/>
        <v>3.9024390243902439E-2</v>
      </c>
    </row>
    <row r="279" spans="1:8">
      <c r="A279" s="1" t="s">
        <v>7</v>
      </c>
      <c r="B279" s="1">
        <v>314031391</v>
      </c>
      <c r="C279" s="1" t="s">
        <v>56</v>
      </c>
      <c r="D279" s="1">
        <v>31403139129</v>
      </c>
      <c r="E279" s="1">
        <v>3139129</v>
      </c>
      <c r="F279" s="1">
        <v>336</v>
      </c>
      <c r="G279" s="1">
        <v>348</v>
      </c>
      <c r="H279" s="6">
        <f t="shared" si="6"/>
        <v>3.5714285714285712E-2</v>
      </c>
    </row>
    <row r="280" spans="1:8">
      <c r="A280" s="1" t="s">
        <v>7</v>
      </c>
      <c r="B280" s="1">
        <v>314031392</v>
      </c>
      <c r="C280" s="1" t="s">
        <v>57</v>
      </c>
      <c r="D280" s="1">
        <v>31403139201</v>
      </c>
      <c r="E280" s="1">
        <v>3139201</v>
      </c>
      <c r="F280" s="1">
        <v>380</v>
      </c>
      <c r="G280" s="1">
        <v>394</v>
      </c>
      <c r="H280" s="6">
        <f t="shared" si="6"/>
        <v>3.6842105263157891E-2</v>
      </c>
    </row>
    <row r="281" spans="1:8">
      <c r="A281" s="1" t="s">
        <v>7</v>
      </c>
      <c r="B281" s="1">
        <v>314031392</v>
      </c>
      <c r="C281" s="1" t="s">
        <v>57</v>
      </c>
      <c r="D281" s="1">
        <v>31403139202</v>
      </c>
      <c r="E281" s="1">
        <v>3139202</v>
      </c>
      <c r="F281" s="1">
        <v>418</v>
      </c>
      <c r="G281" s="1">
        <v>460</v>
      </c>
      <c r="H281" s="6">
        <f t="shared" si="6"/>
        <v>0.10047846889952153</v>
      </c>
    </row>
    <row r="282" spans="1:8">
      <c r="A282" s="1" t="s">
        <v>7</v>
      </c>
      <c r="B282" s="1">
        <v>314031392</v>
      </c>
      <c r="C282" s="1" t="s">
        <v>57</v>
      </c>
      <c r="D282" s="1">
        <v>31403139203</v>
      </c>
      <c r="E282" s="1">
        <v>3139203</v>
      </c>
      <c r="F282" s="1">
        <v>883</v>
      </c>
      <c r="G282" s="1">
        <v>954</v>
      </c>
      <c r="H282" s="6">
        <f t="shared" si="6"/>
        <v>8.0407701019252542E-2</v>
      </c>
    </row>
    <row r="283" spans="1:8">
      <c r="A283" s="1" t="s">
        <v>7</v>
      </c>
      <c r="B283" s="1">
        <v>314031392</v>
      </c>
      <c r="C283" s="1" t="s">
        <v>57</v>
      </c>
      <c r="D283" s="1">
        <v>31403139204</v>
      </c>
      <c r="E283" s="1">
        <v>3139204</v>
      </c>
      <c r="F283" s="1">
        <v>246</v>
      </c>
      <c r="G283" s="1">
        <v>243</v>
      </c>
      <c r="H283" s="6">
        <f t="shared" si="6"/>
        <v>-1.2195121951219513E-2</v>
      </c>
    </row>
    <row r="284" spans="1:8">
      <c r="A284" s="1" t="s">
        <v>7</v>
      </c>
      <c r="B284" s="1">
        <v>314031392</v>
      </c>
      <c r="C284" s="1" t="s">
        <v>57</v>
      </c>
      <c r="D284" s="1">
        <v>31403139205</v>
      </c>
      <c r="E284" s="1">
        <v>3139205</v>
      </c>
      <c r="F284" s="1">
        <v>308</v>
      </c>
      <c r="G284" s="1">
        <v>319</v>
      </c>
      <c r="H284" s="6">
        <f t="shared" si="6"/>
        <v>3.5714285714285712E-2</v>
      </c>
    </row>
    <row r="285" spans="1:8">
      <c r="A285" s="1" t="s">
        <v>7</v>
      </c>
      <c r="B285" s="1">
        <v>314031392</v>
      </c>
      <c r="C285" s="1" t="s">
        <v>57</v>
      </c>
      <c r="D285" s="1">
        <v>31403139206</v>
      </c>
      <c r="E285" s="1">
        <v>3139206</v>
      </c>
      <c r="F285" s="1">
        <v>399</v>
      </c>
      <c r="G285" s="1">
        <v>422</v>
      </c>
      <c r="H285" s="6">
        <f t="shared" si="6"/>
        <v>5.764411027568922E-2</v>
      </c>
    </row>
    <row r="286" spans="1:8">
      <c r="A286" s="1" t="s">
        <v>7</v>
      </c>
      <c r="B286" s="1">
        <v>314031392</v>
      </c>
      <c r="C286" s="1" t="s">
        <v>57</v>
      </c>
      <c r="D286" s="1">
        <v>31403139207</v>
      </c>
      <c r="E286" s="1">
        <v>3139207</v>
      </c>
      <c r="F286" s="1">
        <v>956</v>
      </c>
      <c r="G286" s="1">
        <v>981</v>
      </c>
      <c r="H286" s="6">
        <f t="shared" si="6"/>
        <v>2.615062761506276E-2</v>
      </c>
    </row>
    <row r="287" spans="1:8">
      <c r="A287" s="1" t="s">
        <v>7</v>
      </c>
      <c r="B287" s="1">
        <v>314031392</v>
      </c>
      <c r="C287" s="1" t="s">
        <v>57</v>
      </c>
      <c r="D287" s="1">
        <v>31403139208</v>
      </c>
      <c r="E287" s="1">
        <v>3139208</v>
      </c>
      <c r="F287" s="1">
        <v>355</v>
      </c>
      <c r="G287" s="1">
        <v>400</v>
      </c>
      <c r="H287" s="6">
        <f t="shared" si="6"/>
        <v>0.12676056338028169</v>
      </c>
    </row>
    <row r="288" spans="1:8">
      <c r="A288" s="1" t="s">
        <v>7</v>
      </c>
      <c r="B288" s="1">
        <v>314031392</v>
      </c>
      <c r="C288" s="1" t="s">
        <v>57</v>
      </c>
      <c r="D288" s="1">
        <v>31403139209</v>
      </c>
      <c r="E288" s="1">
        <v>3139209</v>
      </c>
      <c r="F288" s="1">
        <v>277</v>
      </c>
      <c r="G288" s="1">
        <v>290</v>
      </c>
      <c r="H288" s="6">
        <f t="shared" si="6"/>
        <v>4.6931407942238268E-2</v>
      </c>
    </row>
    <row r="289" spans="1:8">
      <c r="A289" s="1" t="s">
        <v>7</v>
      </c>
      <c r="B289" s="1">
        <v>314031392</v>
      </c>
      <c r="C289" s="1" t="s">
        <v>57</v>
      </c>
      <c r="D289" s="1">
        <v>31403139210</v>
      </c>
      <c r="E289" s="1">
        <v>3139210</v>
      </c>
      <c r="F289" s="1">
        <v>148</v>
      </c>
      <c r="G289" s="1">
        <v>151</v>
      </c>
      <c r="H289" s="6">
        <f t="shared" si="6"/>
        <v>2.0270270270270271E-2</v>
      </c>
    </row>
    <row r="290" spans="1:8">
      <c r="A290" s="1" t="s">
        <v>7</v>
      </c>
      <c r="B290" s="1">
        <v>314031392</v>
      </c>
      <c r="C290" s="1" t="s">
        <v>57</v>
      </c>
      <c r="D290" s="1">
        <v>31403139211</v>
      </c>
      <c r="E290" s="1">
        <v>3139211</v>
      </c>
      <c r="F290" s="1">
        <v>332</v>
      </c>
      <c r="G290" s="1">
        <v>350</v>
      </c>
      <c r="H290" s="6">
        <f t="shared" si="6"/>
        <v>5.4216867469879519E-2</v>
      </c>
    </row>
    <row r="291" spans="1:8">
      <c r="A291" s="1" t="s">
        <v>7</v>
      </c>
      <c r="B291" s="1">
        <v>314031392</v>
      </c>
      <c r="C291" s="1" t="s">
        <v>57</v>
      </c>
      <c r="D291" s="1">
        <v>31403139212</v>
      </c>
      <c r="E291" s="1">
        <v>3139212</v>
      </c>
      <c r="F291" s="1">
        <v>221</v>
      </c>
      <c r="G291" s="1">
        <v>237</v>
      </c>
      <c r="H291" s="6">
        <f t="shared" si="6"/>
        <v>7.2398190045248875E-2</v>
      </c>
    </row>
    <row r="292" spans="1:8">
      <c r="A292" s="1" t="s">
        <v>7</v>
      </c>
      <c r="B292" s="1">
        <v>314031392</v>
      </c>
      <c r="C292" s="1" t="s">
        <v>57</v>
      </c>
      <c r="D292" s="1">
        <v>31403139213</v>
      </c>
      <c r="E292" s="1">
        <v>3139213</v>
      </c>
      <c r="F292" s="1">
        <v>306</v>
      </c>
      <c r="G292" s="1">
        <v>316</v>
      </c>
      <c r="H292" s="6">
        <f t="shared" si="6"/>
        <v>3.2679738562091505E-2</v>
      </c>
    </row>
    <row r="293" spans="1:8">
      <c r="A293" s="1" t="s">
        <v>7</v>
      </c>
      <c r="B293" s="1">
        <v>314031392</v>
      </c>
      <c r="C293" s="1" t="s">
        <v>57</v>
      </c>
      <c r="D293" s="1">
        <v>31403139214</v>
      </c>
      <c r="E293" s="1">
        <v>3139214</v>
      </c>
      <c r="F293" s="1">
        <v>407</v>
      </c>
      <c r="G293" s="1">
        <v>426</v>
      </c>
      <c r="H293" s="6">
        <f t="shared" si="6"/>
        <v>4.6683046683046681E-2</v>
      </c>
    </row>
    <row r="294" spans="1:8">
      <c r="A294" s="1" t="s">
        <v>7</v>
      </c>
      <c r="B294" s="1">
        <v>314031393</v>
      </c>
      <c r="C294" s="1" t="s">
        <v>58</v>
      </c>
      <c r="D294" s="1">
        <v>31403139301</v>
      </c>
      <c r="E294" s="1">
        <v>3139301</v>
      </c>
      <c r="F294" s="1">
        <v>152</v>
      </c>
      <c r="G294" s="1">
        <v>148</v>
      </c>
      <c r="H294" s="6">
        <f t="shared" si="6"/>
        <v>-2.6315789473684209E-2</v>
      </c>
    </row>
    <row r="295" spans="1:8">
      <c r="A295" s="1" t="s">
        <v>7</v>
      </c>
      <c r="B295" s="1">
        <v>314031393</v>
      </c>
      <c r="C295" s="1" t="s">
        <v>58</v>
      </c>
      <c r="D295" s="1">
        <v>31403139302</v>
      </c>
      <c r="E295" s="1">
        <v>3139302</v>
      </c>
      <c r="F295" s="1">
        <v>266</v>
      </c>
      <c r="G295" s="1">
        <v>277</v>
      </c>
      <c r="H295" s="6">
        <f t="shared" si="6"/>
        <v>4.1353383458646614E-2</v>
      </c>
    </row>
    <row r="296" spans="1:8">
      <c r="A296" s="1" t="s">
        <v>7</v>
      </c>
      <c r="B296" s="1">
        <v>314031393</v>
      </c>
      <c r="C296" s="1" t="s">
        <v>58</v>
      </c>
      <c r="D296" s="1">
        <v>31403139303</v>
      </c>
      <c r="E296" s="1">
        <v>3139303</v>
      </c>
      <c r="F296" s="1">
        <v>196</v>
      </c>
      <c r="G296" s="1">
        <v>209</v>
      </c>
      <c r="H296" s="6">
        <f t="shared" si="6"/>
        <v>6.6326530612244902E-2</v>
      </c>
    </row>
    <row r="297" spans="1:8">
      <c r="A297" s="1" t="s">
        <v>7</v>
      </c>
      <c r="B297" s="1">
        <v>314031393</v>
      </c>
      <c r="C297" s="1" t="s">
        <v>58</v>
      </c>
      <c r="D297" s="1">
        <v>31403139304</v>
      </c>
      <c r="E297" s="1">
        <v>3139304</v>
      </c>
      <c r="F297" s="1">
        <v>228</v>
      </c>
      <c r="G297" s="1">
        <v>234</v>
      </c>
      <c r="H297" s="6">
        <f t="shared" si="6"/>
        <v>2.6315789473684209E-2</v>
      </c>
    </row>
    <row r="298" spans="1:8">
      <c r="A298" s="1" t="s">
        <v>7</v>
      </c>
      <c r="B298" s="1">
        <v>314031393</v>
      </c>
      <c r="C298" s="1" t="s">
        <v>58</v>
      </c>
      <c r="D298" s="1">
        <v>31403139305</v>
      </c>
      <c r="E298" s="1">
        <v>3139305</v>
      </c>
      <c r="F298" s="1">
        <v>201</v>
      </c>
      <c r="G298" s="1">
        <v>202</v>
      </c>
      <c r="H298" s="6">
        <f t="shared" si="6"/>
        <v>4.9751243781094526E-3</v>
      </c>
    </row>
    <row r="299" spans="1:8">
      <c r="A299" s="1" t="s">
        <v>7</v>
      </c>
      <c r="B299" s="1">
        <v>314031393</v>
      </c>
      <c r="C299" s="1" t="s">
        <v>58</v>
      </c>
      <c r="D299" s="1">
        <v>31403139306</v>
      </c>
      <c r="E299" s="1">
        <v>3139306</v>
      </c>
      <c r="F299" s="1">
        <v>291</v>
      </c>
      <c r="G299" s="1">
        <v>285</v>
      </c>
      <c r="H299" s="6">
        <f t="shared" si="6"/>
        <v>-2.0618556701030927E-2</v>
      </c>
    </row>
    <row r="300" spans="1:8">
      <c r="A300" s="1" t="s">
        <v>7</v>
      </c>
      <c r="B300" s="1">
        <v>314031393</v>
      </c>
      <c r="C300" s="1" t="s">
        <v>58</v>
      </c>
      <c r="D300" s="1">
        <v>31403139307</v>
      </c>
      <c r="E300" s="1">
        <v>3139307</v>
      </c>
      <c r="F300" s="1">
        <v>303</v>
      </c>
      <c r="G300" s="1">
        <v>290</v>
      </c>
      <c r="H300" s="6">
        <f t="shared" si="6"/>
        <v>-4.2904290429042903E-2</v>
      </c>
    </row>
    <row r="301" spans="1:8">
      <c r="A301" s="1" t="s">
        <v>7</v>
      </c>
      <c r="B301" s="1">
        <v>314031393</v>
      </c>
      <c r="C301" s="1" t="s">
        <v>58</v>
      </c>
      <c r="D301" s="1">
        <v>31403139308</v>
      </c>
      <c r="E301" s="1">
        <v>3139308</v>
      </c>
      <c r="F301" s="1">
        <v>355</v>
      </c>
      <c r="G301" s="1">
        <v>344</v>
      </c>
      <c r="H301" s="6">
        <f t="shared" si="6"/>
        <v>-3.0985915492957747E-2</v>
      </c>
    </row>
    <row r="302" spans="1:8">
      <c r="A302" s="1" t="s">
        <v>7</v>
      </c>
      <c r="B302" s="1">
        <v>314031393</v>
      </c>
      <c r="C302" s="1" t="s">
        <v>58</v>
      </c>
      <c r="D302" s="1">
        <v>31403139309</v>
      </c>
      <c r="E302" s="1">
        <v>3139309</v>
      </c>
      <c r="F302" s="1">
        <v>351</v>
      </c>
      <c r="G302" s="1">
        <v>361</v>
      </c>
      <c r="H302" s="6">
        <f t="shared" si="6"/>
        <v>2.8490028490028491E-2</v>
      </c>
    </row>
    <row r="303" spans="1:8">
      <c r="A303" s="1" t="s">
        <v>7</v>
      </c>
      <c r="B303" s="1">
        <v>314031393</v>
      </c>
      <c r="C303" s="1" t="s">
        <v>58</v>
      </c>
      <c r="D303" s="1">
        <v>31403139310</v>
      </c>
      <c r="E303" s="1">
        <v>3139310</v>
      </c>
      <c r="F303" s="1">
        <v>232</v>
      </c>
      <c r="G303" s="1">
        <v>246</v>
      </c>
      <c r="H303" s="6">
        <f t="shared" ref="H303:H352" si="7">(G303-F303)/F303</f>
        <v>6.0344827586206899E-2</v>
      </c>
    </row>
    <row r="304" spans="1:8">
      <c r="A304" s="1" t="s">
        <v>7</v>
      </c>
      <c r="B304" s="1">
        <v>314031393</v>
      </c>
      <c r="C304" s="1" t="s">
        <v>58</v>
      </c>
      <c r="D304" s="1">
        <v>31403139311</v>
      </c>
      <c r="E304" s="1">
        <v>3139311</v>
      </c>
      <c r="F304" s="1">
        <v>291</v>
      </c>
      <c r="G304" s="1">
        <v>294</v>
      </c>
      <c r="H304" s="6">
        <f t="shared" si="7"/>
        <v>1.0309278350515464E-2</v>
      </c>
    </row>
    <row r="305" spans="1:8">
      <c r="A305" s="1" t="s">
        <v>7</v>
      </c>
      <c r="B305" s="1">
        <v>314031393</v>
      </c>
      <c r="C305" s="1" t="s">
        <v>58</v>
      </c>
      <c r="D305" s="1">
        <v>31403139312</v>
      </c>
      <c r="E305" s="1">
        <v>3139312</v>
      </c>
      <c r="F305" s="1">
        <v>263</v>
      </c>
      <c r="G305" s="1">
        <v>258</v>
      </c>
      <c r="H305" s="6">
        <f t="shared" si="7"/>
        <v>-1.9011406844106463E-2</v>
      </c>
    </row>
    <row r="306" spans="1:8">
      <c r="A306" s="1" t="s">
        <v>7</v>
      </c>
      <c r="B306" s="1">
        <v>314031393</v>
      </c>
      <c r="C306" s="1" t="s">
        <v>58</v>
      </c>
      <c r="D306" s="1">
        <v>31403139313</v>
      </c>
      <c r="E306" s="1">
        <v>3139313</v>
      </c>
      <c r="F306" s="1">
        <v>161</v>
      </c>
      <c r="G306" s="1">
        <v>165</v>
      </c>
      <c r="H306" s="6">
        <f t="shared" si="7"/>
        <v>2.4844720496894408E-2</v>
      </c>
    </row>
    <row r="307" spans="1:8">
      <c r="A307" s="1" t="s">
        <v>7</v>
      </c>
      <c r="B307" s="1">
        <v>314031393</v>
      </c>
      <c r="C307" s="1" t="s">
        <v>58</v>
      </c>
      <c r="D307" s="1">
        <v>31403139314</v>
      </c>
      <c r="E307" s="1">
        <v>3139314</v>
      </c>
      <c r="F307" s="1">
        <v>234</v>
      </c>
      <c r="G307" s="1">
        <v>239</v>
      </c>
      <c r="H307" s="6">
        <f t="shared" si="7"/>
        <v>2.1367521367521368E-2</v>
      </c>
    </row>
    <row r="308" spans="1:8">
      <c r="A308" s="1" t="s">
        <v>7</v>
      </c>
      <c r="B308" s="1">
        <v>314031393</v>
      </c>
      <c r="C308" s="1" t="s">
        <v>58</v>
      </c>
      <c r="D308" s="1">
        <v>31403139315</v>
      </c>
      <c r="E308" s="1">
        <v>3139315</v>
      </c>
      <c r="F308" s="1">
        <v>227</v>
      </c>
      <c r="G308" s="1">
        <v>218</v>
      </c>
      <c r="H308" s="6">
        <f t="shared" si="7"/>
        <v>-3.9647577092511016E-2</v>
      </c>
    </row>
    <row r="309" spans="1:8">
      <c r="A309" s="1" t="s">
        <v>7</v>
      </c>
      <c r="B309" s="1">
        <v>314031393</v>
      </c>
      <c r="C309" s="1" t="s">
        <v>58</v>
      </c>
      <c r="D309" s="1">
        <v>31403139316</v>
      </c>
      <c r="E309" s="1">
        <v>3139316</v>
      </c>
      <c r="F309" s="1">
        <v>348</v>
      </c>
      <c r="G309" s="1">
        <v>355</v>
      </c>
      <c r="H309" s="6">
        <f t="shared" si="7"/>
        <v>2.0114942528735632E-2</v>
      </c>
    </row>
    <row r="310" spans="1:8">
      <c r="A310" s="1" t="s">
        <v>7</v>
      </c>
      <c r="B310" s="1">
        <v>314031393</v>
      </c>
      <c r="C310" s="1" t="s">
        <v>58</v>
      </c>
      <c r="D310" s="1">
        <v>31403139317</v>
      </c>
      <c r="E310" s="1">
        <v>3139317</v>
      </c>
      <c r="F310" s="1">
        <v>273</v>
      </c>
      <c r="G310" s="1">
        <v>270</v>
      </c>
      <c r="H310" s="6">
        <f t="shared" si="7"/>
        <v>-1.098901098901099E-2</v>
      </c>
    </row>
    <row r="311" spans="1:8">
      <c r="A311" s="1" t="s">
        <v>7</v>
      </c>
      <c r="B311" s="1">
        <v>314031393</v>
      </c>
      <c r="C311" s="1" t="s">
        <v>58</v>
      </c>
      <c r="D311" s="1">
        <v>31403139318</v>
      </c>
      <c r="E311" s="1">
        <v>3139318</v>
      </c>
      <c r="F311" s="1">
        <v>441</v>
      </c>
      <c r="G311" s="1">
        <v>434</v>
      </c>
      <c r="H311" s="6">
        <f t="shared" si="7"/>
        <v>-1.5873015873015872E-2</v>
      </c>
    </row>
    <row r="312" spans="1:8">
      <c r="A312" s="1" t="s">
        <v>7</v>
      </c>
      <c r="B312" s="1">
        <v>314031393</v>
      </c>
      <c r="C312" s="1" t="s">
        <v>58</v>
      </c>
      <c r="D312" s="1">
        <v>31403139319</v>
      </c>
      <c r="E312" s="1">
        <v>3139319</v>
      </c>
      <c r="F312" s="1">
        <v>143</v>
      </c>
      <c r="G312" s="1">
        <v>148</v>
      </c>
      <c r="H312" s="6">
        <f t="shared" si="7"/>
        <v>3.4965034965034968E-2</v>
      </c>
    </row>
    <row r="313" spans="1:8">
      <c r="A313" s="1" t="s">
        <v>7</v>
      </c>
      <c r="B313" s="1">
        <v>314031393</v>
      </c>
      <c r="C313" s="1" t="s">
        <v>58</v>
      </c>
      <c r="D313" s="1">
        <v>31403139320</v>
      </c>
      <c r="E313" s="1">
        <v>3139320</v>
      </c>
      <c r="F313" s="1">
        <v>414</v>
      </c>
      <c r="G313" s="1">
        <v>397</v>
      </c>
      <c r="H313" s="6">
        <f t="shared" si="7"/>
        <v>-4.1062801932367152E-2</v>
      </c>
    </row>
    <row r="314" spans="1:8">
      <c r="A314" s="1" t="s">
        <v>7</v>
      </c>
      <c r="B314" s="1">
        <v>314031393</v>
      </c>
      <c r="C314" s="1" t="s">
        <v>58</v>
      </c>
      <c r="D314" s="1">
        <v>31403139321</v>
      </c>
      <c r="E314" s="1">
        <v>3139321</v>
      </c>
      <c r="F314" s="1">
        <v>0</v>
      </c>
      <c r="G314" s="1">
        <v>0</v>
      </c>
      <c r="H314" s="6">
        <v>0</v>
      </c>
    </row>
    <row r="315" spans="1:8">
      <c r="A315" s="1" t="s">
        <v>7</v>
      </c>
      <c r="B315" s="1">
        <v>314031393</v>
      </c>
      <c r="C315" s="1" t="s">
        <v>58</v>
      </c>
      <c r="D315" s="1">
        <v>31403139322</v>
      </c>
      <c r="E315" s="1">
        <v>3139322</v>
      </c>
      <c r="F315" s="1">
        <v>301</v>
      </c>
      <c r="G315" s="1">
        <v>298</v>
      </c>
      <c r="H315" s="6">
        <f t="shared" si="7"/>
        <v>-9.9667774086378731E-3</v>
      </c>
    </row>
    <row r="316" spans="1:8">
      <c r="A316" s="1" t="s">
        <v>7</v>
      </c>
      <c r="B316" s="1">
        <v>314031393</v>
      </c>
      <c r="C316" s="1" t="s">
        <v>58</v>
      </c>
      <c r="D316" s="1">
        <v>31403139323</v>
      </c>
      <c r="E316" s="1">
        <v>3139323</v>
      </c>
      <c r="F316" s="1">
        <v>245</v>
      </c>
      <c r="G316" s="1">
        <v>242</v>
      </c>
      <c r="H316" s="6">
        <f t="shared" si="7"/>
        <v>-1.2244897959183673E-2</v>
      </c>
    </row>
    <row r="317" spans="1:8">
      <c r="A317" s="1" t="s">
        <v>7</v>
      </c>
      <c r="B317" s="1">
        <v>314031393</v>
      </c>
      <c r="C317" s="1" t="s">
        <v>58</v>
      </c>
      <c r="D317" s="1">
        <v>31403139324</v>
      </c>
      <c r="E317" s="1">
        <v>3139324</v>
      </c>
      <c r="F317" s="1">
        <v>288</v>
      </c>
      <c r="G317" s="1">
        <v>283</v>
      </c>
      <c r="H317" s="6">
        <f t="shared" si="7"/>
        <v>-1.7361111111111112E-2</v>
      </c>
    </row>
    <row r="318" spans="1:8">
      <c r="A318" s="1" t="s">
        <v>7</v>
      </c>
      <c r="B318" s="1">
        <v>314031393</v>
      </c>
      <c r="C318" s="1" t="s">
        <v>58</v>
      </c>
      <c r="D318" s="1">
        <v>31403139325</v>
      </c>
      <c r="E318" s="1">
        <v>3139325</v>
      </c>
      <c r="F318" s="1">
        <v>236</v>
      </c>
      <c r="G318" s="1">
        <v>231</v>
      </c>
      <c r="H318" s="6">
        <f t="shared" si="7"/>
        <v>-2.1186440677966101E-2</v>
      </c>
    </row>
    <row r="319" spans="1:8">
      <c r="A319" s="1" t="s">
        <v>7</v>
      </c>
      <c r="B319" s="1">
        <v>314031394</v>
      </c>
      <c r="C319" s="1" t="s">
        <v>59</v>
      </c>
      <c r="D319" s="1">
        <v>31403139401</v>
      </c>
      <c r="E319" s="1">
        <v>3139401</v>
      </c>
      <c r="F319" s="1">
        <v>189</v>
      </c>
      <c r="G319" s="1">
        <v>199</v>
      </c>
      <c r="H319" s="6">
        <f t="shared" si="7"/>
        <v>5.2910052910052907E-2</v>
      </c>
    </row>
    <row r="320" spans="1:8">
      <c r="A320" s="1" t="s">
        <v>7</v>
      </c>
      <c r="B320" s="1">
        <v>314031394</v>
      </c>
      <c r="C320" s="1" t="s">
        <v>59</v>
      </c>
      <c r="D320" s="1">
        <v>31403139402</v>
      </c>
      <c r="E320" s="1">
        <v>3139402</v>
      </c>
      <c r="F320" s="1">
        <v>224</v>
      </c>
      <c r="G320" s="1">
        <v>237</v>
      </c>
      <c r="H320" s="6">
        <f t="shared" si="7"/>
        <v>5.8035714285714288E-2</v>
      </c>
    </row>
    <row r="321" spans="1:8">
      <c r="A321" s="1" t="s">
        <v>7</v>
      </c>
      <c r="B321" s="1">
        <v>314031394</v>
      </c>
      <c r="C321" s="1" t="s">
        <v>59</v>
      </c>
      <c r="D321" s="1">
        <v>31403139403</v>
      </c>
      <c r="E321" s="1">
        <v>3139403</v>
      </c>
      <c r="F321" s="1">
        <v>511</v>
      </c>
      <c r="G321" s="1">
        <v>521</v>
      </c>
      <c r="H321" s="6">
        <f t="shared" si="7"/>
        <v>1.9569471624266144E-2</v>
      </c>
    </row>
    <row r="322" spans="1:8">
      <c r="A322" s="1" t="s">
        <v>7</v>
      </c>
      <c r="B322" s="1">
        <v>314031394</v>
      </c>
      <c r="C322" s="1" t="s">
        <v>59</v>
      </c>
      <c r="D322" s="1">
        <v>31403139404</v>
      </c>
      <c r="E322" s="1">
        <v>3139404</v>
      </c>
      <c r="F322" s="1">
        <v>476</v>
      </c>
      <c r="G322" s="1">
        <v>497</v>
      </c>
      <c r="H322" s="6">
        <f t="shared" si="7"/>
        <v>4.4117647058823532E-2</v>
      </c>
    </row>
    <row r="323" spans="1:8">
      <c r="A323" s="1" t="s">
        <v>7</v>
      </c>
      <c r="B323" s="1">
        <v>314031394</v>
      </c>
      <c r="C323" s="1" t="s">
        <v>59</v>
      </c>
      <c r="D323" s="1">
        <v>31403139405</v>
      </c>
      <c r="E323" s="1">
        <v>3139405</v>
      </c>
      <c r="F323" s="1">
        <v>9</v>
      </c>
      <c r="G323" s="1">
        <v>10</v>
      </c>
      <c r="H323" s="6">
        <f t="shared" si="7"/>
        <v>0.1111111111111111</v>
      </c>
    </row>
    <row r="324" spans="1:8">
      <c r="A324" s="1" t="s">
        <v>7</v>
      </c>
      <c r="B324" s="1">
        <v>314031394</v>
      </c>
      <c r="C324" s="1" t="s">
        <v>59</v>
      </c>
      <c r="D324" s="1">
        <v>31403139406</v>
      </c>
      <c r="E324" s="1">
        <v>3139406</v>
      </c>
      <c r="F324" s="1">
        <v>177</v>
      </c>
      <c r="G324" s="1">
        <v>178</v>
      </c>
      <c r="H324" s="6">
        <f t="shared" si="7"/>
        <v>5.6497175141242938E-3</v>
      </c>
    </row>
    <row r="325" spans="1:8">
      <c r="A325" s="1" t="s">
        <v>7</v>
      </c>
      <c r="B325" s="1">
        <v>314031394</v>
      </c>
      <c r="C325" s="1" t="s">
        <v>59</v>
      </c>
      <c r="D325" s="1">
        <v>31403139407</v>
      </c>
      <c r="E325" s="1">
        <v>3139407</v>
      </c>
      <c r="F325" s="1">
        <v>197</v>
      </c>
      <c r="G325" s="1">
        <v>206</v>
      </c>
      <c r="H325" s="6">
        <f t="shared" si="7"/>
        <v>4.5685279187817257E-2</v>
      </c>
    </row>
    <row r="326" spans="1:8">
      <c r="A326" s="1" t="s">
        <v>7</v>
      </c>
      <c r="B326" s="1">
        <v>314031394</v>
      </c>
      <c r="C326" s="1" t="s">
        <v>59</v>
      </c>
      <c r="D326" s="1">
        <v>31403139408</v>
      </c>
      <c r="E326" s="1">
        <v>3139408</v>
      </c>
      <c r="F326" s="1">
        <v>449</v>
      </c>
      <c r="G326" s="1">
        <v>472</v>
      </c>
      <c r="H326" s="6">
        <f t="shared" si="7"/>
        <v>5.1224944320712694E-2</v>
      </c>
    </row>
    <row r="327" spans="1:8">
      <c r="A327" s="1" t="s">
        <v>7</v>
      </c>
      <c r="B327" s="1">
        <v>314031394</v>
      </c>
      <c r="C327" s="1" t="s">
        <v>59</v>
      </c>
      <c r="D327" s="1">
        <v>31403139409</v>
      </c>
      <c r="E327" s="1">
        <v>3139409</v>
      </c>
      <c r="F327" s="1">
        <v>496</v>
      </c>
      <c r="G327" s="1">
        <v>518</v>
      </c>
      <c r="H327" s="6">
        <f t="shared" si="7"/>
        <v>4.4354838709677422E-2</v>
      </c>
    </row>
    <row r="328" spans="1:8">
      <c r="A328" s="1" t="s">
        <v>7</v>
      </c>
      <c r="B328" s="1">
        <v>314031394</v>
      </c>
      <c r="C328" s="1" t="s">
        <v>59</v>
      </c>
      <c r="D328" s="1">
        <v>31403139410</v>
      </c>
      <c r="E328" s="1">
        <v>3139410</v>
      </c>
      <c r="F328" s="1">
        <v>220</v>
      </c>
      <c r="G328" s="1">
        <v>240</v>
      </c>
      <c r="H328" s="6">
        <f t="shared" si="7"/>
        <v>9.0909090909090912E-2</v>
      </c>
    </row>
    <row r="329" spans="1:8">
      <c r="A329" s="1" t="s">
        <v>7</v>
      </c>
      <c r="B329" s="1">
        <v>314031394</v>
      </c>
      <c r="C329" s="1" t="s">
        <v>59</v>
      </c>
      <c r="D329" s="1">
        <v>31403139411</v>
      </c>
      <c r="E329" s="1">
        <v>3139411</v>
      </c>
      <c r="F329" s="1">
        <v>310</v>
      </c>
      <c r="G329" s="1">
        <v>344</v>
      </c>
      <c r="H329" s="6">
        <f t="shared" si="7"/>
        <v>0.10967741935483871</v>
      </c>
    </row>
    <row r="330" spans="1:8">
      <c r="A330" s="1" t="s">
        <v>7</v>
      </c>
      <c r="B330" s="1">
        <v>314031394</v>
      </c>
      <c r="C330" s="1" t="s">
        <v>59</v>
      </c>
      <c r="D330" s="1">
        <v>31403139412</v>
      </c>
      <c r="E330" s="1">
        <v>3139412</v>
      </c>
      <c r="F330" s="1">
        <v>348</v>
      </c>
      <c r="G330" s="1">
        <v>365</v>
      </c>
      <c r="H330" s="6">
        <f t="shared" si="7"/>
        <v>4.8850574712643681E-2</v>
      </c>
    </row>
    <row r="331" spans="1:8">
      <c r="A331" s="1" t="s">
        <v>7</v>
      </c>
      <c r="B331" s="1">
        <v>314031394</v>
      </c>
      <c r="C331" s="1" t="s">
        <v>59</v>
      </c>
      <c r="D331" s="1">
        <v>31403139413</v>
      </c>
      <c r="E331" s="1">
        <v>3139413</v>
      </c>
      <c r="F331" s="1">
        <v>408</v>
      </c>
      <c r="G331" s="1">
        <v>420</v>
      </c>
      <c r="H331" s="6">
        <f t="shared" si="7"/>
        <v>2.9411764705882353E-2</v>
      </c>
    </row>
    <row r="332" spans="1:8">
      <c r="A332" s="1" t="s">
        <v>7</v>
      </c>
      <c r="B332" s="1">
        <v>314031394</v>
      </c>
      <c r="C332" s="1" t="s">
        <v>59</v>
      </c>
      <c r="D332" s="1">
        <v>31403139414</v>
      </c>
      <c r="E332" s="1">
        <v>3139414</v>
      </c>
      <c r="F332" s="1">
        <v>293</v>
      </c>
      <c r="G332" s="1">
        <v>297</v>
      </c>
      <c r="H332" s="6">
        <f t="shared" si="7"/>
        <v>1.3651877133105802E-2</v>
      </c>
    </row>
    <row r="333" spans="1:8">
      <c r="A333" s="1" t="s">
        <v>7</v>
      </c>
      <c r="B333" s="1">
        <v>314031394</v>
      </c>
      <c r="C333" s="1" t="s">
        <v>59</v>
      </c>
      <c r="D333" s="1">
        <v>31403139415</v>
      </c>
      <c r="E333" s="1">
        <v>3139415</v>
      </c>
      <c r="F333" s="1">
        <v>214</v>
      </c>
      <c r="G333" s="1">
        <v>221</v>
      </c>
      <c r="H333" s="6">
        <f t="shared" si="7"/>
        <v>3.2710280373831772E-2</v>
      </c>
    </row>
    <row r="334" spans="1:8">
      <c r="A334" s="1" t="s">
        <v>7</v>
      </c>
      <c r="B334" s="1">
        <v>314031394</v>
      </c>
      <c r="C334" s="1" t="s">
        <v>59</v>
      </c>
      <c r="D334" s="1">
        <v>31403139416</v>
      </c>
      <c r="E334" s="1">
        <v>3139416</v>
      </c>
      <c r="F334" s="1">
        <v>272</v>
      </c>
      <c r="G334" s="1">
        <v>280</v>
      </c>
      <c r="H334" s="6">
        <f t="shared" si="7"/>
        <v>2.9411764705882353E-2</v>
      </c>
    </row>
    <row r="335" spans="1:8">
      <c r="A335" s="1" t="s">
        <v>7</v>
      </c>
      <c r="B335" s="1">
        <v>314031394</v>
      </c>
      <c r="C335" s="1" t="s">
        <v>59</v>
      </c>
      <c r="D335" s="1">
        <v>31403139417</v>
      </c>
      <c r="E335" s="1">
        <v>3139417</v>
      </c>
      <c r="F335" s="1">
        <v>142</v>
      </c>
      <c r="G335" s="1">
        <v>147</v>
      </c>
      <c r="H335" s="6">
        <f t="shared" si="7"/>
        <v>3.5211267605633804E-2</v>
      </c>
    </row>
    <row r="336" spans="1:8">
      <c r="A336" s="1" t="s">
        <v>7</v>
      </c>
      <c r="B336" s="1">
        <v>314031394</v>
      </c>
      <c r="C336" s="1" t="s">
        <v>59</v>
      </c>
      <c r="D336" s="1">
        <v>31403139418</v>
      </c>
      <c r="E336" s="1">
        <v>3139418</v>
      </c>
      <c r="F336" s="1">
        <v>208</v>
      </c>
      <c r="G336" s="1">
        <v>212</v>
      </c>
      <c r="H336" s="6">
        <f t="shared" si="7"/>
        <v>1.9230769230769232E-2</v>
      </c>
    </row>
    <row r="337" spans="1:8">
      <c r="A337" s="1" t="s">
        <v>7</v>
      </c>
      <c r="B337" s="1">
        <v>314031394</v>
      </c>
      <c r="C337" s="1" t="s">
        <v>59</v>
      </c>
      <c r="D337" s="1">
        <v>31403139419</v>
      </c>
      <c r="E337" s="1">
        <v>3139419</v>
      </c>
      <c r="F337" s="1">
        <v>247</v>
      </c>
      <c r="G337" s="1">
        <v>261</v>
      </c>
      <c r="H337" s="6">
        <f t="shared" si="7"/>
        <v>5.6680161943319839E-2</v>
      </c>
    </row>
    <row r="338" spans="1:8">
      <c r="A338" s="1" t="s">
        <v>7</v>
      </c>
      <c r="B338" s="1">
        <v>314031394</v>
      </c>
      <c r="C338" s="1" t="s">
        <v>59</v>
      </c>
      <c r="D338" s="1">
        <v>31403139420</v>
      </c>
      <c r="E338" s="1">
        <v>3139420</v>
      </c>
      <c r="F338" s="1">
        <v>694</v>
      </c>
      <c r="G338" s="1">
        <v>750</v>
      </c>
      <c r="H338" s="6">
        <f t="shared" si="7"/>
        <v>8.069164265129683E-2</v>
      </c>
    </row>
    <row r="339" spans="1:8">
      <c r="A339" s="1" t="s">
        <v>7</v>
      </c>
      <c r="B339" s="1">
        <v>314031394</v>
      </c>
      <c r="C339" s="1" t="s">
        <v>59</v>
      </c>
      <c r="D339" s="1">
        <v>31403139422</v>
      </c>
      <c r="E339" s="1">
        <v>3139422</v>
      </c>
      <c r="F339" s="1">
        <v>323</v>
      </c>
      <c r="G339" s="1">
        <v>337</v>
      </c>
      <c r="H339" s="6">
        <f t="shared" si="7"/>
        <v>4.3343653250773995E-2</v>
      </c>
    </row>
    <row r="340" spans="1:8">
      <c r="A340" s="1" t="s">
        <v>7</v>
      </c>
      <c r="B340" s="1">
        <v>314031394</v>
      </c>
      <c r="C340" s="1" t="s">
        <v>59</v>
      </c>
      <c r="D340" s="1">
        <v>31403139423</v>
      </c>
      <c r="E340" s="1">
        <v>3139423</v>
      </c>
      <c r="F340" s="1">
        <v>398</v>
      </c>
      <c r="G340" s="1">
        <v>407</v>
      </c>
      <c r="H340" s="6">
        <f t="shared" si="7"/>
        <v>2.2613065326633167E-2</v>
      </c>
    </row>
    <row r="341" spans="1:8">
      <c r="A341" s="1" t="s">
        <v>7</v>
      </c>
      <c r="B341" s="1">
        <v>314031394</v>
      </c>
      <c r="C341" s="1" t="s">
        <v>59</v>
      </c>
      <c r="D341" s="1">
        <v>31403139424</v>
      </c>
      <c r="E341" s="1">
        <v>3139424</v>
      </c>
      <c r="F341" s="1">
        <v>308</v>
      </c>
      <c r="G341" s="1">
        <v>327</v>
      </c>
      <c r="H341" s="6">
        <f t="shared" si="7"/>
        <v>6.1688311688311688E-2</v>
      </c>
    </row>
    <row r="342" spans="1:8">
      <c r="A342" s="1" t="s">
        <v>7</v>
      </c>
      <c r="B342" s="1">
        <v>314031394</v>
      </c>
      <c r="C342" s="1" t="s">
        <v>59</v>
      </c>
      <c r="D342" s="1">
        <v>31403139425</v>
      </c>
      <c r="E342" s="1">
        <v>3139425</v>
      </c>
      <c r="F342" s="1">
        <v>428</v>
      </c>
      <c r="G342" s="1">
        <v>449</v>
      </c>
      <c r="H342" s="6">
        <f t="shared" si="7"/>
        <v>4.9065420560747662E-2</v>
      </c>
    </row>
    <row r="343" spans="1:8">
      <c r="A343" s="1" t="s">
        <v>7</v>
      </c>
      <c r="B343" s="1">
        <v>314031394</v>
      </c>
      <c r="C343" s="1" t="s">
        <v>59</v>
      </c>
      <c r="D343" s="1">
        <v>31403139427</v>
      </c>
      <c r="E343" s="1">
        <v>3139427</v>
      </c>
      <c r="F343" s="1">
        <v>377</v>
      </c>
      <c r="G343" s="1">
        <v>379</v>
      </c>
      <c r="H343" s="6">
        <f t="shared" si="7"/>
        <v>5.3050397877984082E-3</v>
      </c>
    </row>
    <row r="344" spans="1:8">
      <c r="A344" s="1" t="s">
        <v>7</v>
      </c>
      <c r="B344" s="1">
        <v>314031394</v>
      </c>
      <c r="C344" s="1" t="s">
        <v>59</v>
      </c>
      <c r="D344" s="1">
        <v>31403139428</v>
      </c>
      <c r="E344" s="1">
        <v>3139428</v>
      </c>
      <c r="F344" s="1">
        <v>340</v>
      </c>
      <c r="G344" s="1">
        <v>362</v>
      </c>
      <c r="H344" s="6">
        <f t="shared" si="7"/>
        <v>6.4705882352941183E-2</v>
      </c>
    </row>
    <row r="345" spans="1:8">
      <c r="A345" s="1" t="s">
        <v>7</v>
      </c>
      <c r="B345" s="1">
        <v>314031394</v>
      </c>
      <c r="C345" s="1" t="s">
        <v>59</v>
      </c>
      <c r="D345" s="1">
        <v>31403139429</v>
      </c>
      <c r="E345" s="1">
        <v>3139429</v>
      </c>
      <c r="F345" s="1">
        <v>250</v>
      </c>
      <c r="G345" s="1">
        <v>258</v>
      </c>
      <c r="H345" s="6">
        <f t="shared" si="7"/>
        <v>3.2000000000000001E-2</v>
      </c>
    </row>
    <row r="346" spans="1:8">
      <c r="A346" s="1" t="s">
        <v>7</v>
      </c>
      <c r="B346" s="1">
        <v>314031394</v>
      </c>
      <c r="C346" s="1" t="s">
        <v>59</v>
      </c>
      <c r="D346" s="1">
        <v>31403139430</v>
      </c>
      <c r="E346" s="1">
        <v>3139430</v>
      </c>
      <c r="F346" s="1">
        <v>435</v>
      </c>
      <c r="G346" s="1">
        <v>456</v>
      </c>
      <c r="H346" s="6">
        <f t="shared" si="7"/>
        <v>4.8275862068965517E-2</v>
      </c>
    </row>
    <row r="347" spans="1:8">
      <c r="A347" s="1" t="s">
        <v>7</v>
      </c>
      <c r="B347" s="1">
        <v>314031394</v>
      </c>
      <c r="C347" s="1" t="s">
        <v>59</v>
      </c>
      <c r="D347" s="1">
        <v>31403139431</v>
      </c>
      <c r="E347" s="1">
        <v>3139431</v>
      </c>
      <c r="F347" s="1">
        <v>302</v>
      </c>
      <c r="G347" s="1">
        <v>317</v>
      </c>
      <c r="H347" s="6">
        <f t="shared" si="7"/>
        <v>4.9668874172185427E-2</v>
      </c>
    </row>
    <row r="348" spans="1:8">
      <c r="A348" s="1" t="s">
        <v>7</v>
      </c>
      <c r="B348" s="1">
        <v>314031394</v>
      </c>
      <c r="C348" s="1" t="s">
        <v>59</v>
      </c>
      <c r="D348" s="1">
        <v>31403139432</v>
      </c>
      <c r="E348" s="1">
        <v>3139432</v>
      </c>
      <c r="F348" s="1">
        <v>152</v>
      </c>
      <c r="G348" s="1">
        <v>157</v>
      </c>
      <c r="H348" s="6">
        <f t="shared" si="7"/>
        <v>3.2894736842105261E-2</v>
      </c>
    </row>
    <row r="349" spans="1:8">
      <c r="A349" s="1" t="s">
        <v>7</v>
      </c>
      <c r="B349" s="1">
        <v>314031394</v>
      </c>
      <c r="C349" s="1" t="s">
        <v>59</v>
      </c>
      <c r="D349" s="1">
        <v>31403139433</v>
      </c>
      <c r="E349" s="1">
        <v>3139433</v>
      </c>
      <c r="F349" s="1">
        <v>198</v>
      </c>
      <c r="G349" s="1">
        <v>202</v>
      </c>
      <c r="H349" s="6">
        <f t="shared" si="7"/>
        <v>2.0202020202020204E-2</v>
      </c>
    </row>
    <row r="350" spans="1:8">
      <c r="A350" s="1" t="s">
        <v>7</v>
      </c>
      <c r="B350" s="1">
        <v>314031394</v>
      </c>
      <c r="C350" s="1" t="s">
        <v>59</v>
      </c>
      <c r="D350" s="1">
        <v>31403139434</v>
      </c>
      <c r="E350" s="1">
        <v>3139434</v>
      </c>
      <c r="F350" s="1">
        <v>189</v>
      </c>
      <c r="G350" s="1">
        <v>196</v>
      </c>
      <c r="H350" s="6">
        <f t="shared" si="7"/>
        <v>3.7037037037037035E-2</v>
      </c>
    </row>
    <row r="351" spans="1:8">
      <c r="A351" s="1" t="s">
        <v>7</v>
      </c>
      <c r="B351" s="1">
        <v>314031394</v>
      </c>
      <c r="C351" s="1" t="s">
        <v>59</v>
      </c>
      <c r="D351" s="1">
        <v>31403139435</v>
      </c>
      <c r="E351" s="1">
        <v>3139435</v>
      </c>
      <c r="F351" s="1">
        <v>13</v>
      </c>
      <c r="G351" s="1">
        <v>14</v>
      </c>
      <c r="H351" s="6">
        <f t="shared" si="7"/>
        <v>7.6923076923076927E-2</v>
      </c>
    </row>
    <row r="352" spans="1:8">
      <c r="A352" s="1" t="s">
        <v>7</v>
      </c>
      <c r="B352" s="1">
        <v>314031394</v>
      </c>
      <c r="C352" s="1" t="s">
        <v>59</v>
      </c>
      <c r="D352" s="1">
        <v>31403139436</v>
      </c>
      <c r="E352" s="1">
        <v>3139436</v>
      </c>
      <c r="F352" s="1">
        <v>229</v>
      </c>
      <c r="G352" s="1">
        <v>240</v>
      </c>
      <c r="H352" s="6">
        <f t="shared" si="7"/>
        <v>4.8034934497816595E-2</v>
      </c>
    </row>
    <row r="353" spans="1:8">
      <c r="A353" s="1" t="s">
        <v>7</v>
      </c>
      <c r="B353" s="1">
        <v>314021577</v>
      </c>
      <c r="C353" s="1" t="s">
        <v>60</v>
      </c>
      <c r="D353" s="1">
        <v>31402157701</v>
      </c>
      <c r="E353" s="1">
        <v>3157701</v>
      </c>
      <c r="F353" s="1">
        <v>397</v>
      </c>
      <c r="G353" s="1">
        <v>411</v>
      </c>
      <c r="H353" s="6">
        <f t="shared" ref="H353:H374" si="8">(G353-F353)/F353</f>
        <v>3.5264483627204031E-2</v>
      </c>
    </row>
    <row r="354" spans="1:8">
      <c r="A354" s="1" t="s">
        <v>7</v>
      </c>
      <c r="B354" s="1">
        <v>314021577</v>
      </c>
      <c r="C354" s="1" t="s">
        <v>60</v>
      </c>
      <c r="D354" s="1">
        <v>31402157702</v>
      </c>
      <c r="E354" s="1">
        <v>3157702</v>
      </c>
      <c r="F354" s="1">
        <v>290</v>
      </c>
      <c r="G354" s="1">
        <v>285</v>
      </c>
      <c r="H354" s="6">
        <f t="shared" si="8"/>
        <v>-1.7241379310344827E-2</v>
      </c>
    </row>
    <row r="355" spans="1:8">
      <c r="A355" s="1" t="s">
        <v>7</v>
      </c>
      <c r="B355" s="1">
        <v>314021577</v>
      </c>
      <c r="C355" s="1" t="s">
        <v>60</v>
      </c>
      <c r="D355" s="1">
        <v>31402157703</v>
      </c>
      <c r="E355" s="1">
        <v>3157703</v>
      </c>
      <c r="F355" s="1">
        <v>188</v>
      </c>
      <c r="G355" s="1">
        <v>196</v>
      </c>
      <c r="H355" s="6">
        <f t="shared" si="8"/>
        <v>4.2553191489361701E-2</v>
      </c>
    </row>
    <row r="356" spans="1:8">
      <c r="A356" s="1" t="s">
        <v>7</v>
      </c>
      <c r="B356" s="1">
        <v>314021577</v>
      </c>
      <c r="C356" s="1" t="s">
        <v>60</v>
      </c>
      <c r="D356" s="1">
        <v>31402157707</v>
      </c>
      <c r="E356" s="1">
        <v>3157707</v>
      </c>
      <c r="F356" s="1">
        <v>414</v>
      </c>
      <c r="G356" s="1">
        <v>438</v>
      </c>
      <c r="H356" s="6">
        <f t="shared" si="8"/>
        <v>5.7971014492753624E-2</v>
      </c>
    </row>
    <row r="357" spans="1:8">
      <c r="A357" s="1" t="s">
        <v>7</v>
      </c>
      <c r="B357" s="1">
        <v>314021577</v>
      </c>
      <c r="C357" s="1" t="s">
        <v>60</v>
      </c>
      <c r="D357" s="1">
        <v>31402157710</v>
      </c>
      <c r="E357" s="1">
        <v>3157710</v>
      </c>
      <c r="F357" s="1">
        <v>477</v>
      </c>
      <c r="G357" s="1">
        <v>499</v>
      </c>
      <c r="H357" s="6">
        <f t="shared" si="8"/>
        <v>4.6121593291404611E-2</v>
      </c>
    </row>
    <row r="358" spans="1:8">
      <c r="A358" s="1" t="s">
        <v>7</v>
      </c>
      <c r="B358" s="1">
        <v>314021577</v>
      </c>
      <c r="C358" s="1" t="s">
        <v>60</v>
      </c>
      <c r="D358" s="1">
        <v>31402157711</v>
      </c>
      <c r="E358" s="1">
        <v>3157711</v>
      </c>
      <c r="F358" s="1">
        <v>298</v>
      </c>
      <c r="G358" s="1">
        <v>313</v>
      </c>
      <c r="H358" s="6">
        <f t="shared" si="8"/>
        <v>5.0335570469798654E-2</v>
      </c>
    </row>
    <row r="359" spans="1:8">
      <c r="A359" s="1" t="s">
        <v>7</v>
      </c>
      <c r="B359" s="1">
        <v>314021577</v>
      </c>
      <c r="C359" s="1" t="s">
        <v>60</v>
      </c>
      <c r="D359" s="1">
        <v>31402157712</v>
      </c>
      <c r="E359" s="1">
        <v>3157712</v>
      </c>
      <c r="F359" s="1">
        <v>180</v>
      </c>
      <c r="G359" s="1">
        <v>186</v>
      </c>
      <c r="H359" s="6">
        <f t="shared" si="8"/>
        <v>3.3333333333333333E-2</v>
      </c>
    </row>
    <row r="360" spans="1:8">
      <c r="A360" s="1" t="s">
        <v>7</v>
      </c>
      <c r="B360" s="1">
        <v>314021577</v>
      </c>
      <c r="C360" s="1" t="s">
        <v>60</v>
      </c>
      <c r="D360" s="1">
        <v>31402157716</v>
      </c>
      <c r="E360" s="1">
        <v>3157716</v>
      </c>
      <c r="F360" s="1">
        <v>272</v>
      </c>
      <c r="G360" s="1">
        <v>294</v>
      </c>
      <c r="H360" s="6">
        <f t="shared" si="8"/>
        <v>8.0882352941176475E-2</v>
      </c>
    </row>
    <row r="361" spans="1:8">
      <c r="A361" s="1" t="s">
        <v>7</v>
      </c>
      <c r="B361" s="1">
        <v>314021577</v>
      </c>
      <c r="C361" s="1" t="s">
        <v>60</v>
      </c>
      <c r="D361" s="1">
        <v>31402157717</v>
      </c>
      <c r="E361" s="1">
        <v>3157717</v>
      </c>
      <c r="F361" s="1">
        <v>347</v>
      </c>
      <c r="G361" s="1">
        <v>376</v>
      </c>
      <c r="H361" s="6">
        <f t="shared" si="8"/>
        <v>8.3573487031700283E-2</v>
      </c>
    </row>
    <row r="362" spans="1:8">
      <c r="A362" s="1" t="s">
        <v>7</v>
      </c>
      <c r="B362" s="1">
        <v>314021577</v>
      </c>
      <c r="C362" s="1" t="s">
        <v>60</v>
      </c>
      <c r="D362" s="1">
        <v>31402157718</v>
      </c>
      <c r="E362" s="1">
        <v>3157718</v>
      </c>
      <c r="F362" s="1">
        <v>530</v>
      </c>
      <c r="G362" s="1">
        <v>551</v>
      </c>
      <c r="H362" s="6">
        <f t="shared" si="8"/>
        <v>3.962264150943396E-2</v>
      </c>
    </row>
    <row r="363" spans="1:8">
      <c r="A363" s="1" t="s">
        <v>7</v>
      </c>
      <c r="B363" s="1">
        <v>314021577</v>
      </c>
      <c r="C363" s="1" t="s">
        <v>60</v>
      </c>
      <c r="D363" s="1">
        <v>31402157721</v>
      </c>
      <c r="E363" s="1">
        <v>3157721</v>
      </c>
      <c r="F363" s="1">
        <v>423</v>
      </c>
      <c r="G363" s="1">
        <v>440</v>
      </c>
      <c r="H363" s="6">
        <f t="shared" si="8"/>
        <v>4.0189125295508277E-2</v>
      </c>
    </row>
    <row r="364" spans="1:8">
      <c r="A364" s="1" t="s">
        <v>7</v>
      </c>
      <c r="B364" s="1">
        <v>314021577</v>
      </c>
      <c r="C364" s="1" t="s">
        <v>60</v>
      </c>
      <c r="D364" s="1">
        <v>31402157722</v>
      </c>
      <c r="E364" s="1">
        <v>3157722</v>
      </c>
      <c r="F364" s="1">
        <v>463</v>
      </c>
      <c r="G364" s="1">
        <v>476</v>
      </c>
      <c r="H364" s="6">
        <f t="shared" si="8"/>
        <v>2.8077753779697623E-2</v>
      </c>
    </row>
    <row r="365" spans="1:8">
      <c r="A365" s="1" t="s">
        <v>7</v>
      </c>
      <c r="B365" s="1">
        <v>314021577</v>
      </c>
      <c r="C365" s="1" t="s">
        <v>60</v>
      </c>
      <c r="D365" s="1">
        <v>31402157725</v>
      </c>
      <c r="E365" s="1">
        <v>3157725</v>
      </c>
      <c r="F365" s="1">
        <v>294</v>
      </c>
      <c r="G365" s="1">
        <v>302</v>
      </c>
      <c r="H365" s="6">
        <f t="shared" si="8"/>
        <v>2.7210884353741496E-2</v>
      </c>
    </row>
    <row r="366" spans="1:8">
      <c r="A366" s="1" t="s">
        <v>7</v>
      </c>
      <c r="B366" s="1">
        <v>314021577</v>
      </c>
      <c r="C366" s="1" t="s">
        <v>60</v>
      </c>
      <c r="D366" s="1">
        <v>31402157726</v>
      </c>
      <c r="E366" s="1">
        <v>3157726</v>
      </c>
      <c r="F366" s="1">
        <v>267</v>
      </c>
      <c r="G366" s="1">
        <v>277</v>
      </c>
      <c r="H366" s="6">
        <f t="shared" si="8"/>
        <v>3.7453183520599252E-2</v>
      </c>
    </row>
    <row r="367" spans="1:8">
      <c r="A367" s="1" t="s">
        <v>7</v>
      </c>
      <c r="B367" s="1">
        <v>314021577</v>
      </c>
      <c r="C367" s="1" t="s">
        <v>60</v>
      </c>
      <c r="D367" s="1">
        <v>31402157728</v>
      </c>
      <c r="E367" s="1">
        <v>3157728</v>
      </c>
      <c r="F367" s="1">
        <v>360</v>
      </c>
      <c r="G367" s="1">
        <v>384</v>
      </c>
      <c r="H367" s="6">
        <f t="shared" si="8"/>
        <v>6.6666666666666666E-2</v>
      </c>
    </row>
    <row r="368" spans="1:8">
      <c r="A368" s="1" t="s">
        <v>7</v>
      </c>
      <c r="B368" s="1">
        <v>314021577</v>
      </c>
      <c r="C368" s="1" t="s">
        <v>60</v>
      </c>
      <c r="D368" s="1">
        <v>31402157729</v>
      </c>
      <c r="E368" s="1">
        <v>3157729</v>
      </c>
      <c r="F368" s="1">
        <v>312</v>
      </c>
      <c r="G368" s="1">
        <v>319</v>
      </c>
      <c r="H368" s="6">
        <f t="shared" si="8"/>
        <v>2.2435897435897436E-2</v>
      </c>
    </row>
    <row r="369" spans="1:8">
      <c r="A369" s="1" t="s">
        <v>7</v>
      </c>
      <c r="B369" s="1">
        <v>314021577</v>
      </c>
      <c r="C369" s="1" t="s">
        <v>60</v>
      </c>
      <c r="D369" s="1">
        <v>31402157730</v>
      </c>
      <c r="E369" s="1">
        <v>3157730</v>
      </c>
      <c r="F369" s="1">
        <v>328</v>
      </c>
      <c r="G369" s="1">
        <v>336</v>
      </c>
      <c r="H369" s="6">
        <f t="shared" si="8"/>
        <v>2.4390243902439025E-2</v>
      </c>
    </row>
    <row r="370" spans="1:8">
      <c r="A370" s="1" t="s">
        <v>7</v>
      </c>
      <c r="B370" s="1">
        <v>314021577</v>
      </c>
      <c r="C370" s="1" t="s">
        <v>60</v>
      </c>
      <c r="D370" s="1">
        <v>31402157732</v>
      </c>
      <c r="E370" s="1">
        <v>3157732</v>
      </c>
      <c r="F370" s="1">
        <v>307</v>
      </c>
      <c r="G370" s="1">
        <v>337</v>
      </c>
      <c r="H370" s="6">
        <f t="shared" si="8"/>
        <v>9.7719869706840393E-2</v>
      </c>
    </row>
    <row r="371" spans="1:8">
      <c r="A371" s="1" t="s">
        <v>7</v>
      </c>
      <c r="B371" s="1">
        <v>314021577</v>
      </c>
      <c r="C371" s="1" t="s">
        <v>60</v>
      </c>
      <c r="D371" s="1">
        <v>31402157733</v>
      </c>
      <c r="E371" s="1">
        <v>3157733</v>
      </c>
      <c r="F371" s="1">
        <v>244</v>
      </c>
      <c r="G371" s="1">
        <v>240</v>
      </c>
      <c r="H371" s="6">
        <f t="shared" si="8"/>
        <v>-1.6393442622950821E-2</v>
      </c>
    </row>
    <row r="372" spans="1:8">
      <c r="A372" s="1" t="s">
        <v>7</v>
      </c>
      <c r="B372" s="1">
        <v>314021577</v>
      </c>
      <c r="C372" s="1" t="s">
        <v>60</v>
      </c>
      <c r="D372" s="1">
        <v>31402157734</v>
      </c>
      <c r="E372" s="1">
        <v>3157734</v>
      </c>
      <c r="F372" s="1">
        <v>217</v>
      </c>
      <c r="G372" s="1">
        <v>231</v>
      </c>
      <c r="H372" s="6">
        <f t="shared" si="8"/>
        <v>6.4516129032258063E-2</v>
      </c>
    </row>
    <row r="373" spans="1:8">
      <c r="A373" s="1" t="s">
        <v>7</v>
      </c>
      <c r="B373" s="1">
        <v>314021577</v>
      </c>
      <c r="C373" s="1" t="s">
        <v>60</v>
      </c>
      <c r="D373" s="1">
        <v>31402157735</v>
      </c>
      <c r="E373" s="1">
        <v>3157735</v>
      </c>
      <c r="F373" s="1">
        <v>280</v>
      </c>
      <c r="G373" s="1">
        <v>275</v>
      </c>
      <c r="H373" s="6">
        <f t="shared" si="8"/>
        <v>-1.7857142857142856E-2</v>
      </c>
    </row>
    <row r="374" spans="1:8">
      <c r="A374" s="1" t="s">
        <v>7</v>
      </c>
      <c r="B374" s="1">
        <v>314021577</v>
      </c>
      <c r="C374" s="1" t="s">
        <v>60</v>
      </c>
      <c r="D374" s="1">
        <v>31402157736</v>
      </c>
      <c r="E374" s="1">
        <v>3157736</v>
      </c>
      <c r="F374" s="1">
        <v>268</v>
      </c>
      <c r="G374" s="1">
        <v>285</v>
      </c>
      <c r="H374" s="6">
        <f t="shared" si="8"/>
        <v>6.3432835820895525E-2</v>
      </c>
    </row>
    <row r="375" spans="1:8">
      <c r="A375" s="1" t="s">
        <v>7</v>
      </c>
      <c r="B375" s="1">
        <v>314021577</v>
      </c>
      <c r="C375" s="1" t="s">
        <v>60</v>
      </c>
      <c r="D375" s="1">
        <v>31402157740</v>
      </c>
      <c r="E375" s="1">
        <v>3157740</v>
      </c>
      <c r="F375" s="1">
        <v>277</v>
      </c>
      <c r="G375" s="1">
        <v>296</v>
      </c>
      <c r="H375" s="6">
        <f t="shared" ref="H375:H382" si="9">(G375-F375)/F375</f>
        <v>6.8592057761732855E-2</v>
      </c>
    </row>
    <row r="376" spans="1:8">
      <c r="A376" s="1" t="s">
        <v>7</v>
      </c>
      <c r="B376" s="1">
        <v>314021577</v>
      </c>
      <c r="C376" s="1" t="s">
        <v>60</v>
      </c>
      <c r="D376" s="1">
        <v>31402157741</v>
      </c>
      <c r="E376" s="1">
        <v>3157741</v>
      </c>
      <c r="F376" s="1">
        <v>256</v>
      </c>
      <c r="G376" s="1">
        <v>258</v>
      </c>
      <c r="H376" s="6">
        <f t="shared" si="9"/>
        <v>7.8125E-3</v>
      </c>
    </row>
    <row r="377" spans="1:8">
      <c r="A377" s="1" t="s">
        <v>7</v>
      </c>
      <c r="B377" s="1">
        <v>314021577</v>
      </c>
      <c r="C377" s="1" t="s">
        <v>60</v>
      </c>
      <c r="D377" s="1">
        <v>31402157742</v>
      </c>
      <c r="E377" s="1">
        <v>3157742</v>
      </c>
      <c r="F377" s="1">
        <v>334</v>
      </c>
      <c r="G377" s="1">
        <v>355</v>
      </c>
      <c r="H377" s="6">
        <f t="shared" si="9"/>
        <v>6.2874251497005984E-2</v>
      </c>
    </row>
    <row r="378" spans="1:8">
      <c r="A378" s="1" t="s">
        <v>7</v>
      </c>
      <c r="B378" s="1">
        <v>314021577</v>
      </c>
      <c r="C378" s="1" t="s">
        <v>60</v>
      </c>
      <c r="D378" s="1">
        <v>31402157744</v>
      </c>
      <c r="E378" s="1">
        <v>3157744</v>
      </c>
      <c r="F378" s="1">
        <v>359</v>
      </c>
      <c r="G378" s="1">
        <v>367</v>
      </c>
      <c r="H378" s="6">
        <f t="shared" si="9"/>
        <v>2.2284122562674095E-2</v>
      </c>
    </row>
    <row r="379" spans="1:8">
      <c r="A379" s="1" t="s">
        <v>7</v>
      </c>
      <c r="B379" s="1">
        <v>314021577</v>
      </c>
      <c r="C379" s="1" t="s">
        <v>60</v>
      </c>
      <c r="D379" s="1">
        <v>31402157747</v>
      </c>
      <c r="E379" s="1">
        <v>3157747</v>
      </c>
      <c r="F379" s="1">
        <v>179</v>
      </c>
      <c r="G379" s="1">
        <v>186</v>
      </c>
      <c r="H379" s="6">
        <f t="shared" si="9"/>
        <v>3.9106145251396648E-2</v>
      </c>
    </row>
    <row r="380" spans="1:8">
      <c r="A380" s="1" t="s">
        <v>7</v>
      </c>
      <c r="B380" s="1">
        <v>314021577</v>
      </c>
      <c r="C380" s="1" t="s">
        <v>60</v>
      </c>
      <c r="D380" s="1">
        <v>31402157749</v>
      </c>
      <c r="E380" s="1">
        <v>3157749</v>
      </c>
      <c r="F380" s="1">
        <v>226</v>
      </c>
      <c r="G380" s="1">
        <v>234</v>
      </c>
      <c r="H380" s="6">
        <f t="shared" si="9"/>
        <v>3.5398230088495575E-2</v>
      </c>
    </row>
    <row r="381" spans="1:8">
      <c r="A381" s="1" t="s">
        <v>7</v>
      </c>
      <c r="B381" s="1">
        <v>314021577</v>
      </c>
      <c r="C381" s="1" t="s">
        <v>60</v>
      </c>
      <c r="D381" s="1">
        <v>31402157750</v>
      </c>
      <c r="E381" s="1">
        <v>3157750</v>
      </c>
      <c r="F381" s="1">
        <v>10</v>
      </c>
      <c r="G381" s="1">
        <v>10</v>
      </c>
      <c r="H381" s="6">
        <f t="shared" si="9"/>
        <v>0</v>
      </c>
    </row>
    <row r="382" spans="1:8">
      <c r="A382" s="1" t="s">
        <v>7</v>
      </c>
      <c r="B382" s="1">
        <v>314021577</v>
      </c>
      <c r="C382" s="1" t="s">
        <v>60</v>
      </c>
      <c r="D382" s="1">
        <v>31402157752</v>
      </c>
      <c r="E382" s="1">
        <v>3157752</v>
      </c>
      <c r="F382" s="1">
        <v>467</v>
      </c>
      <c r="G382" s="1">
        <v>502</v>
      </c>
      <c r="H382" s="6">
        <f t="shared" si="9"/>
        <v>7.4946466809421838E-2</v>
      </c>
    </row>
    <row r="383" spans="1:8">
      <c r="A383" s="2" t="s">
        <v>122</v>
      </c>
      <c r="B383" s="2"/>
      <c r="C383" s="2"/>
      <c r="D383" s="2"/>
      <c r="E383" s="2"/>
      <c r="F383" s="2">
        <f>SUM(F2:F382)</f>
        <v>121147</v>
      </c>
      <c r="G383" s="2">
        <f>SUM(G2:G382)</f>
        <v>124841</v>
      </c>
      <c r="H383" s="7">
        <f t="shared" ref="H383" si="10">(G383-F383)/F383</f>
        <v>3.0491881763477429E-2</v>
      </c>
    </row>
    <row r="385" spans="6:11" ht="20.25">
      <c r="G385" s="10">
        <v>132526</v>
      </c>
      <c r="J385" t="s">
        <v>130</v>
      </c>
    </row>
    <row r="386" spans="6:11">
      <c r="F386" s="1" t="s">
        <v>125</v>
      </c>
      <c r="G386" s="11">
        <f>G383-G385</f>
        <v>-7685</v>
      </c>
      <c r="J386" t="s">
        <v>129</v>
      </c>
      <c r="K386" s="9">
        <f>SUM(G2:G17)</f>
        <v>4718</v>
      </c>
    </row>
    <row r="387" spans="6:11">
      <c r="F387" s="1" t="s">
        <v>131</v>
      </c>
      <c r="G387" s="11">
        <f>G383-K386</f>
        <v>120123</v>
      </c>
    </row>
    <row r="388" spans="6:11">
      <c r="F388" s="1" t="s">
        <v>132</v>
      </c>
      <c r="G388" s="11">
        <f>G387+K388+K390</f>
        <v>133558</v>
      </c>
    </row>
    <row r="389" spans="6:11">
      <c r="F389" s="1" t="s">
        <v>127</v>
      </c>
      <c r="G389" s="11">
        <f>G388-G385</f>
        <v>1032</v>
      </c>
    </row>
    <row r="390" spans="6:11">
      <c r="F390" s="1" t="s">
        <v>128</v>
      </c>
      <c r="G390" s="16">
        <f>G389/G385</f>
        <v>7.7871512005191438E-3</v>
      </c>
      <c r="J390" t="s">
        <v>133</v>
      </c>
      <c r="K390">
        <v>13435</v>
      </c>
    </row>
    <row r="391" spans="6:11">
      <c r="J391" t="s">
        <v>77</v>
      </c>
    </row>
    <row r="392" spans="6:11">
      <c r="J392" t="s">
        <v>60</v>
      </c>
    </row>
    <row r="393" spans="6:11">
      <c r="J393" t="s">
        <v>134</v>
      </c>
    </row>
  </sheetData>
  <autoFilter ref="A1:H383" xr:uid="{E7536C17-2265-4DF5-A199-F7AB6A0B3C55}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909EA-9326-43C0-A21F-3966C0D7DBAA}">
  <dimension ref="A1:K435"/>
  <sheetViews>
    <sheetView topLeftCell="E401" workbookViewId="0">
      <selection activeCell="A2" sqref="A2:H435"/>
    </sheetView>
  </sheetViews>
  <sheetFormatPr defaultColWidth="8.85546875" defaultRowHeight="15"/>
  <cols>
    <col min="1" max="1" width="12.7109375" style="1" bestFit="1" customWidth="1"/>
    <col min="2" max="2" width="16.7109375" style="1" customWidth="1"/>
    <col min="3" max="3" width="32.7109375" style="1" bestFit="1" customWidth="1"/>
    <col min="4" max="5" width="25.7109375" style="1" customWidth="1"/>
    <col min="6" max="7" width="16.7109375" style="1" customWidth="1"/>
    <col min="8" max="8" width="12.7109375" style="1" customWidth="1"/>
  </cols>
  <sheetData>
    <row r="1" spans="1:8" ht="60" customHeight="1">
      <c r="A1" s="8" t="s">
        <v>3</v>
      </c>
      <c r="B1" s="3" t="s">
        <v>12</v>
      </c>
      <c r="C1" s="3" t="s">
        <v>13</v>
      </c>
      <c r="D1" s="4" t="s">
        <v>14</v>
      </c>
      <c r="E1" s="3" t="s">
        <v>15</v>
      </c>
      <c r="F1" s="5" t="s">
        <v>16</v>
      </c>
      <c r="G1" s="5" t="s">
        <v>17</v>
      </c>
      <c r="H1" s="3" t="s">
        <v>18</v>
      </c>
    </row>
    <row r="2" spans="1:8">
      <c r="A2" s="1" t="s">
        <v>8</v>
      </c>
      <c r="B2" s="1">
        <v>313011362</v>
      </c>
      <c r="C2" s="1" t="s">
        <v>61</v>
      </c>
      <c r="D2" s="1">
        <v>31301136201</v>
      </c>
      <c r="E2" s="1">
        <v>3136201</v>
      </c>
      <c r="F2" s="1">
        <v>423</v>
      </c>
      <c r="G2" s="1">
        <v>440</v>
      </c>
      <c r="H2" s="6">
        <f t="shared" ref="H2:H60" si="0">(G2-F2)/F2</f>
        <v>4.0189125295508277E-2</v>
      </c>
    </row>
    <row r="3" spans="1:8">
      <c r="A3" s="1" t="s">
        <v>8</v>
      </c>
      <c r="B3" s="1">
        <v>313011362</v>
      </c>
      <c r="C3" s="1" t="s">
        <v>61</v>
      </c>
      <c r="D3" s="1">
        <v>31301136202</v>
      </c>
      <c r="E3" s="1">
        <v>3136202</v>
      </c>
      <c r="F3" s="1">
        <v>574</v>
      </c>
      <c r="G3" s="1">
        <v>622</v>
      </c>
      <c r="H3" s="6">
        <f t="shared" si="0"/>
        <v>8.3623693379790948E-2</v>
      </c>
    </row>
    <row r="4" spans="1:8">
      <c r="A4" s="1" t="s">
        <v>8</v>
      </c>
      <c r="B4" s="1">
        <v>313011362</v>
      </c>
      <c r="C4" s="1" t="s">
        <v>61</v>
      </c>
      <c r="D4" s="1">
        <v>31301136204</v>
      </c>
      <c r="E4" s="1">
        <v>3136204</v>
      </c>
      <c r="F4" s="1">
        <v>0</v>
      </c>
      <c r="G4" s="1">
        <v>0</v>
      </c>
      <c r="H4" s="6">
        <v>0</v>
      </c>
    </row>
    <row r="5" spans="1:8">
      <c r="A5" s="1" t="s">
        <v>8</v>
      </c>
      <c r="B5" s="1">
        <v>313011362</v>
      </c>
      <c r="C5" s="1" t="s">
        <v>61</v>
      </c>
      <c r="D5" s="1">
        <v>31301136205</v>
      </c>
      <c r="E5" s="1">
        <v>3136205</v>
      </c>
      <c r="F5" s="1">
        <v>669</v>
      </c>
      <c r="G5" s="1">
        <v>677</v>
      </c>
      <c r="H5" s="6">
        <f t="shared" si="0"/>
        <v>1.195814648729447E-2</v>
      </c>
    </row>
    <row r="6" spans="1:8">
      <c r="A6" s="1" t="s">
        <v>8</v>
      </c>
      <c r="B6" s="1">
        <v>313011362</v>
      </c>
      <c r="C6" s="1" t="s">
        <v>61</v>
      </c>
      <c r="D6" s="1">
        <v>31301136207</v>
      </c>
      <c r="E6" s="1">
        <v>3136207</v>
      </c>
      <c r="F6" s="1">
        <v>213</v>
      </c>
      <c r="G6" s="1">
        <v>217</v>
      </c>
      <c r="H6" s="6">
        <f t="shared" si="0"/>
        <v>1.8779342723004695E-2</v>
      </c>
    </row>
    <row r="7" spans="1:8">
      <c r="A7" s="1" t="s">
        <v>8</v>
      </c>
      <c r="B7" s="1">
        <v>313011362</v>
      </c>
      <c r="C7" s="1" t="s">
        <v>61</v>
      </c>
      <c r="D7" s="1">
        <v>31301136208</v>
      </c>
      <c r="E7" s="1">
        <v>3136208</v>
      </c>
      <c r="F7" s="1">
        <v>493</v>
      </c>
      <c r="G7" s="1">
        <v>510</v>
      </c>
      <c r="H7" s="6">
        <f t="shared" si="0"/>
        <v>3.4482758620689655E-2</v>
      </c>
    </row>
    <row r="8" spans="1:8">
      <c r="A8" s="1" t="s">
        <v>8</v>
      </c>
      <c r="B8" s="1">
        <v>313011362</v>
      </c>
      <c r="C8" s="1" t="s">
        <v>61</v>
      </c>
      <c r="D8" s="1">
        <v>31301136209</v>
      </c>
      <c r="E8" s="1">
        <v>3136209</v>
      </c>
      <c r="F8" s="1">
        <v>421</v>
      </c>
      <c r="G8" s="1">
        <v>437</v>
      </c>
      <c r="H8" s="6">
        <f t="shared" si="0"/>
        <v>3.800475059382423E-2</v>
      </c>
    </row>
    <row r="9" spans="1:8">
      <c r="A9" s="1" t="s">
        <v>8</v>
      </c>
      <c r="B9" s="1">
        <v>313011362</v>
      </c>
      <c r="C9" s="1" t="s">
        <v>61</v>
      </c>
      <c r="D9" s="1">
        <v>31301136210</v>
      </c>
      <c r="E9" s="1">
        <v>3136210</v>
      </c>
      <c r="F9" s="1">
        <v>330</v>
      </c>
      <c r="G9" s="1">
        <v>331</v>
      </c>
      <c r="H9" s="6">
        <f t="shared" si="0"/>
        <v>3.0303030303030303E-3</v>
      </c>
    </row>
    <row r="10" spans="1:8">
      <c r="A10" s="1" t="s">
        <v>8</v>
      </c>
      <c r="B10" s="1">
        <v>313011362</v>
      </c>
      <c r="C10" s="1" t="s">
        <v>61</v>
      </c>
      <c r="D10" s="1">
        <v>31301136211</v>
      </c>
      <c r="E10" s="1">
        <v>3136211</v>
      </c>
      <c r="F10" s="1">
        <v>293</v>
      </c>
      <c r="G10" s="1">
        <v>306</v>
      </c>
      <c r="H10" s="6">
        <f t="shared" si="0"/>
        <v>4.4368600682593858E-2</v>
      </c>
    </row>
    <row r="11" spans="1:8">
      <c r="A11" s="1" t="s">
        <v>8</v>
      </c>
      <c r="B11" s="1">
        <v>313011362</v>
      </c>
      <c r="C11" s="1" t="s">
        <v>61</v>
      </c>
      <c r="D11" s="1">
        <v>31301136212</v>
      </c>
      <c r="E11" s="1">
        <v>3136212</v>
      </c>
      <c r="F11" s="1">
        <v>241</v>
      </c>
      <c r="G11" s="1">
        <v>261</v>
      </c>
      <c r="H11" s="6">
        <f t="shared" si="0"/>
        <v>8.2987551867219914E-2</v>
      </c>
    </row>
    <row r="12" spans="1:8">
      <c r="A12" s="1" t="s">
        <v>8</v>
      </c>
      <c r="B12" s="1">
        <v>313011362</v>
      </c>
      <c r="C12" s="1" t="s">
        <v>61</v>
      </c>
      <c r="D12" s="1">
        <v>31301136213</v>
      </c>
      <c r="E12" s="1">
        <v>3136213</v>
      </c>
      <c r="F12" s="1">
        <v>300</v>
      </c>
      <c r="G12" s="1">
        <v>309</v>
      </c>
      <c r="H12" s="6">
        <f t="shared" si="0"/>
        <v>0.03</v>
      </c>
    </row>
    <row r="13" spans="1:8">
      <c r="A13" s="1" t="s">
        <v>8</v>
      </c>
      <c r="B13" s="1">
        <v>313011362</v>
      </c>
      <c r="C13" s="1" t="s">
        <v>61</v>
      </c>
      <c r="D13" s="1">
        <v>31301136214</v>
      </c>
      <c r="E13" s="1">
        <v>3136214</v>
      </c>
      <c r="F13" s="1">
        <v>635</v>
      </c>
      <c r="G13" s="1">
        <v>653</v>
      </c>
      <c r="H13" s="6">
        <f t="shared" si="0"/>
        <v>2.8346456692913385E-2</v>
      </c>
    </row>
    <row r="14" spans="1:8">
      <c r="A14" s="1" t="s">
        <v>8</v>
      </c>
      <c r="B14" s="1">
        <v>313011362</v>
      </c>
      <c r="C14" s="1" t="s">
        <v>61</v>
      </c>
      <c r="D14" s="1">
        <v>31301136215</v>
      </c>
      <c r="E14" s="1">
        <v>3136215</v>
      </c>
      <c r="F14" s="1">
        <v>358</v>
      </c>
      <c r="G14" s="1">
        <v>368</v>
      </c>
      <c r="H14" s="6">
        <f t="shared" si="0"/>
        <v>2.7932960893854747E-2</v>
      </c>
    </row>
    <row r="15" spans="1:8">
      <c r="A15" s="1" t="s">
        <v>8</v>
      </c>
      <c r="B15" s="1">
        <v>313011362</v>
      </c>
      <c r="C15" s="1" t="s">
        <v>61</v>
      </c>
      <c r="D15" s="1">
        <v>31301136216</v>
      </c>
      <c r="E15" s="1">
        <v>3136216</v>
      </c>
      <c r="F15" s="1">
        <v>339</v>
      </c>
      <c r="G15" s="1">
        <v>347</v>
      </c>
      <c r="H15" s="6">
        <f t="shared" si="0"/>
        <v>2.359882005899705E-2</v>
      </c>
    </row>
    <row r="16" spans="1:8">
      <c r="A16" s="1" t="s">
        <v>8</v>
      </c>
      <c r="B16" s="1">
        <v>313011362</v>
      </c>
      <c r="C16" s="1" t="s">
        <v>61</v>
      </c>
      <c r="D16" s="1">
        <v>31301136217</v>
      </c>
      <c r="E16" s="1">
        <v>3136217</v>
      </c>
      <c r="F16" s="1">
        <v>471</v>
      </c>
      <c r="G16" s="1">
        <v>493</v>
      </c>
      <c r="H16" s="6">
        <f t="shared" si="0"/>
        <v>4.6709129511677279E-2</v>
      </c>
    </row>
    <row r="17" spans="1:8">
      <c r="A17" s="1" t="s">
        <v>8</v>
      </c>
      <c r="B17" s="1">
        <v>313011362</v>
      </c>
      <c r="C17" s="1" t="s">
        <v>61</v>
      </c>
      <c r="D17" s="1">
        <v>31301136218</v>
      </c>
      <c r="E17" s="1">
        <v>3136218</v>
      </c>
      <c r="F17" s="1">
        <v>250</v>
      </c>
      <c r="G17" s="1">
        <v>267</v>
      </c>
      <c r="H17" s="6">
        <f t="shared" si="0"/>
        <v>6.8000000000000005E-2</v>
      </c>
    </row>
    <row r="18" spans="1:8">
      <c r="A18" s="1" t="s">
        <v>8</v>
      </c>
      <c r="B18" s="1">
        <v>313011362</v>
      </c>
      <c r="C18" s="1" t="s">
        <v>61</v>
      </c>
      <c r="D18" s="1">
        <v>31301136219</v>
      </c>
      <c r="E18" s="1">
        <v>3136219</v>
      </c>
      <c r="F18" s="1">
        <v>606</v>
      </c>
      <c r="G18" s="1">
        <v>622</v>
      </c>
      <c r="H18" s="6">
        <f t="shared" si="0"/>
        <v>2.6402640264026403E-2</v>
      </c>
    </row>
    <row r="19" spans="1:8">
      <c r="A19" s="1" t="s">
        <v>8</v>
      </c>
      <c r="B19" s="1">
        <v>313011362</v>
      </c>
      <c r="C19" s="1" t="s">
        <v>61</v>
      </c>
      <c r="D19" s="1">
        <v>31301136220</v>
      </c>
      <c r="E19" s="1">
        <v>3136220</v>
      </c>
      <c r="F19" s="1">
        <v>440</v>
      </c>
      <c r="G19" s="1">
        <v>458</v>
      </c>
      <c r="H19" s="6">
        <f t="shared" si="0"/>
        <v>4.0909090909090909E-2</v>
      </c>
    </row>
    <row r="20" spans="1:8">
      <c r="A20" s="1" t="s">
        <v>8</v>
      </c>
      <c r="B20" s="1">
        <v>313011362</v>
      </c>
      <c r="C20" s="1" t="s">
        <v>61</v>
      </c>
      <c r="D20" s="1">
        <v>31301136222</v>
      </c>
      <c r="E20" s="1">
        <v>3136222</v>
      </c>
      <c r="F20" s="1">
        <v>222</v>
      </c>
      <c r="G20" s="1">
        <v>248</v>
      </c>
      <c r="H20" s="6">
        <f t="shared" si="0"/>
        <v>0.11711711711711711</v>
      </c>
    </row>
    <row r="21" spans="1:8">
      <c r="A21" s="1" t="s">
        <v>8</v>
      </c>
      <c r="B21" s="1">
        <v>313011362</v>
      </c>
      <c r="C21" s="1" t="s">
        <v>61</v>
      </c>
      <c r="D21" s="1">
        <v>31301136223</v>
      </c>
      <c r="E21" s="1">
        <v>3136223</v>
      </c>
      <c r="F21" s="1">
        <v>281</v>
      </c>
      <c r="G21" s="1">
        <v>296</v>
      </c>
      <c r="H21" s="6">
        <f t="shared" si="0"/>
        <v>5.3380782918149468E-2</v>
      </c>
    </row>
    <row r="22" spans="1:8">
      <c r="A22" s="1" t="s">
        <v>8</v>
      </c>
      <c r="B22" s="1">
        <v>313011362</v>
      </c>
      <c r="C22" s="1" t="s">
        <v>61</v>
      </c>
      <c r="D22" s="1">
        <v>31301136224</v>
      </c>
      <c r="E22" s="1">
        <v>3136224</v>
      </c>
      <c r="F22" s="1">
        <v>421</v>
      </c>
      <c r="G22" s="1">
        <v>439</v>
      </c>
      <c r="H22" s="6">
        <f t="shared" si="0"/>
        <v>4.2755344418052253E-2</v>
      </c>
    </row>
    <row r="23" spans="1:8">
      <c r="A23" s="1" t="s">
        <v>8</v>
      </c>
      <c r="B23" s="1">
        <v>313011362</v>
      </c>
      <c r="C23" s="1" t="s">
        <v>61</v>
      </c>
      <c r="D23" s="1">
        <v>31301136225</v>
      </c>
      <c r="E23" s="1">
        <v>3136225</v>
      </c>
      <c r="F23" s="1">
        <v>223</v>
      </c>
      <c r="G23" s="1">
        <v>233</v>
      </c>
      <c r="H23" s="6">
        <f t="shared" si="0"/>
        <v>4.4843049327354258E-2</v>
      </c>
    </row>
    <row r="24" spans="1:8">
      <c r="A24" s="1" t="s">
        <v>8</v>
      </c>
      <c r="B24" s="1">
        <v>313011362</v>
      </c>
      <c r="C24" s="1" t="s">
        <v>61</v>
      </c>
      <c r="D24" s="1">
        <v>31301136226</v>
      </c>
      <c r="E24" s="1">
        <v>3136226</v>
      </c>
      <c r="F24" s="1">
        <v>430</v>
      </c>
      <c r="G24" s="1">
        <v>446</v>
      </c>
      <c r="H24" s="6">
        <f t="shared" si="0"/>
        <v>3.7209302325581395E-2</v>
      </c>
    </row>
    <row r="25" spans="1:8">
      <c r="A25" s="1" t="s">
        <v>8</v>
      </c>
      <c r="B25" s="1">
        <v>313011362</v>
      </c>
      <c r="C25" s="1" t="s">
        <v>61</v>
      </c>
      <c r="D25" s="1">
        <v>31301136227</v>
      </c>
      <c r="E25" s="1">
        <v>3136227</v>
      </c>
      <c r="F25" s="1">
        <v>474</v>
      </c>
      <c r="G25" s="1">
        <v>464</v>
      </c>
      <c r="H25" s="6">
        <f t="shared" si="0"/>
        <v>-2.1097046413502109E-2</v>
      </c>
    </row>
    <row r="26" spans="1:8">
      <c r="A26" s="1" t="s">
        <v>8</v>
      </c>
      <c r="B26" s="1">
        <v>313011362</v>
      </c>
      <c r="C26" s="1" t="s">
        <v>61</v>
      </c>
      <c r="D26" s="1">
        <v>31301136228</v>
      </c>
      <c r="E26" s="1">
        <v>3136228</v>
      </c>
      <c r="F26" s="1">
        <v>317</v>
      </c>
      <c r="G26" s="1">
        <v>321</v>
      </c>
      <c r="H26" s="6">
        <f t="shared" si="0"/>
        <v>1.2618296529968454E-2</v>
      </c>
    </row>
    <row r="27" spans="1:8">
      <c r="A27" s="1" t="s">
        <v>8</v>
      </c>
      <c r="B27" s="1">
        <v>313011362</v>
      </c>
      <c r="C27" s="1" t="s">
        <v>61</v>
      </c>
      <c r="D27" s="1">
        <v>31301136229</v>
      </c>
      <c r="E27" s="1">
        <v>3136229</v>
      </c>
      <c r="F27" s="1">
        <v>405</v>
      </c>
      <c r="G27" s="1">
        <v>435</v>
      </c>
      <c r="H27" s="6">
        <f t="shared" si="0"/>
        <v>7.407407407407407E-2</v>
      </c>
    </row>
    <row r="28" spans="1:8">
      <c r="A28" s="1" t="s">
        <v>8</v>
      </c>
      <c r="B28" s="1">
        <v>313011362</v>
      </c>
      <c r="C28" s="1" t="s">
        <v>61</v>
      </c>
      <c r="D28" s="1">
        <v>31301136230</v>
      </c>
      <c r="E28" s="1">
        <v>3136230</v>
      </c>
      <c r="F28" s="1">
        <v>552</v>
      </c>
      <c r="G28" s="1">
        <v>570</v>
      </c>
      <c r="H28" s="6">
        <f t="shared" si="0"/>
        <v>3.2608695652173912E-2</v>
      </c>
    </row>
    <row r="29" spans="1:8">
      <c r="A29" s="1" t="s">
        <v>8</v>
      </c>
      <c r="B29" s="1">
        <v>313011362</v>
      </c>
      <c r="C29" s="1" t="s">
        <v>61</v>
      </c>
      <c r="D29" s="1">
        <v>31301136232</v>
      </c>
      <c r="E29" s="1">
        <v>3136232</v>
      </c>
      <c r="F29" s="1">
        <v>311</v>
      </c>
      <c r="G29" s="1">
        <v>325</v>
      </c>
      <c r="H29" s="6">
        <f t="shared" si="0"/>
        <v>4.5016077170418008E-2</v>
      </c>
    </row>
    <row r="30" spans="1:8">
      <c r="A30" s="1" t="s">
        <v>8</v>
      </c>
      <c r="B30" s="1">
        <v>313011362</v>
      </c>
      <c r="C30" s="1" t="s">
        <v>61</v>
      </c>
      <c r="D30" s="1">
        <v>31301136233</v>
      </c>
      <c r="E30" s="1">
        <v>3136233</v>
      </c>
      <c r="F30" s="1">
        <v>270</v>
      </c>
      <c r="G30" s="1">
        <v>282</v>
      </c>
      <c r="H30" s="6">
        <f t="shared" si="0"/>
        <v>4.4444444444444446E-2</v>
      </c>
    </row>
    <row r="31" spans="1:8">
      <c r="A31" s="1" t="s">
        <v>8</v>
      </c>
      <c r="B31" s="1">
        <v>313011362</v>
      </c>
      <c r="C31" s="1" t="s">
        <v>61</v>
      </c>
      <c r="D31" s="1">
        <v>31301136234</v>
      </c>
      <c r="E31" s="1">
        <v>3136234</v>
      </c>
      <c r="F31" s="1">
        <v>1169</v>
      </c>
      <c r="G31" s="1">
        <v>1239</v>
      </c>
      <c r="H31" s="6">
        <f t="shared" si="0"/>
        <v>5.9880239520958084E-2</v>
      </c>
    </row>
    <row r="32" spans="1:8">
      <c r="A32" s="1" t="s">
        <v>8</v>
      </c>
      <c r="B32" s="1">
        <v>313011362</v>
      </c>
      <c r="C32" s="1" t="s">
        <v>61</v>
      </c>
      <c r="D32" s="1">
        <v>31301136235</v>
      </c>
      <c r="E32" s="1">
        <v>3136235</v>
      </c>
      <c r="F32" s="1">
        <v>398</v>
      </c>
      <c r="G32" s="1">
        <v>423</v>
      </c>
      <c r="H32" s="6">
        <f t="shared" si="0"/>
        <v>6.2814070351758788E-2</v>
      </c>
    </row>
    <row r="33" spans="1:8">
      <c r="A33" s="1" t="s">
        <v>8</v>
      </c>
      <c r="B33" s="1">
        <v>313011362</v>
      </c>
      <c r="C33" s="1" t="s">
        <v>61</v>
      </c>
      <c r="D33" s="1">
        <v>31301136236</v>
      </c>
      <c r="E33" s="1">
        <v>3136236</v>
      </c>
      <c r="F33" s="1">
        <v>330</v>
      </c>
      <c r="G33" s="1">
        <v>335</v>
      </c>
      <c r="H33" s="6">
        <f t="shared" si="0"/>
        <v>1.5151515151515152E-2</v>
      </c>
    </row>
    <row r="34" spans="1:8">
      <c r="A34" s="1" t="s">
        <v>8</v>
      </c>
      <c r="B34" s="1">
        <v>313011362</v>
      </c>
      <c r="C34" s="1" t="s">
        <v>61</v>
      </c>
      <c r="D34" s="1">
        <v>31301136237</v>
      </c>
      <c r="E34" s="1">
        <v>3136237</v>
      </c>
      <c r="F34" s="1">
        <v>547</v>
      </c>
      <c r="G34" s="1">
        <v>570</v>
      </c>
      <c r="H34" s="6">
        <f t="shared" si="0"/>
        <v>4.2047531992687383E-2</v>
      </c>
    </row>
    <row r="35" spans="1:8">
      <c r="A35" s="1" t="s">
        <v>8</v>
      </c>
      <c r="B35" s="1">
        <v>313011362</v>
      </c>
      <c r="C35" s="1" t="s">
        <v>61</v>
      </c>
      <c r="D35" s="1">
        <v>31301136238</v>
      </c>
      <c r="E35" s="1">
        <v>3136238</v>
      </c>
      <c r="F35" s="1">
        <v>583</v>
      </c>
      <c r="G35" s="1">
        <v>586</v>
      </c>
      <c r="H35" s="6">
        <f t="shared" si="0"/>
        <v>5.1457975986277877E-3</v>
      </c>
    </row>
    <row r="36" spans="1:8">
      <c r="A36" s="1" t="s">
        <v>8</v>
      </c>
      <c r="B36" s="1">
        <v>313011363</v>
      </c>
      <c r="C36" s="1" t="s">
        <v>62</v>
      </c>
      <c r="D36" s="1">
        <v>31301136301</v>
      </c>
      <c r="E36" s="1">
        <v>3136301</v>
      </c>
      <c r="F36" s="1">
        <v>387</v>
      </c>
      <c r="G36" s="1">
        <v>396</v>
      </c>
      <c r="H36" s="6">
        <f t="shared" si="0"/>
        <v>2.3255813953488372E-2</v>
      </c>
    </row>
    <row r="37" spans="1:8">
      <c r="A37" s="1" t="s">
        <v>8</v>
      </c>
      <c r="B37" s="1">
        <v>313011363</v>
      </c>
      <c r="C37" s="1" t="s">
        <v>62</v>
      </c>
      <c r="D37" s="1">
        <v>31301136302</v>
      </c>
      <c r="E37" s="1">
        <v>3136302</v>
      </c>
      <c r="F37" s="1">
        <v>562</v>
      </c>
      <c r="G37" s="1">
        <v>575</v>
      </c>
      <c r="H37" s="6">
        <f t="shared" si="0"/>
        <v>2.3131672597864767E-2</v>
      </c>
    </row>
    <row r="38" spans="1:8">
      <c r="A38" s="1" t="s">
        <v>8</v>
      </c>
      <c r="B38" s="1">
        <v>313011363</v>
      </c>
      <c r="C38" s="1" t="s">
        <v>62</v>
      </c>
      <c r="D38" s="1">
        <v>31301136303</v>
      </c>
      <c r="E38" s="1">
        <v>3136303</v>
      </c>
      <c r="F38" s="1">
        <v>360</v>
      </c>
      <c r="G38" s="1">
        <v>365</v>
      </c>
      <c r="H38" s="6">
        <f t="shared" si="0"/>
        <v>1.3888888888888888E-2</v>
      </c>
    </row>
    <row r="39" spans="1:8">
      <c r="A39" s="1" t="s">
        <v>8</v>
      </c>
      <c r="B39" s="1">
        <v>313011363</v>
      </c>
      <c r="C39" s="1" t="s">
        <v>62</v>
      </c>
      <c r="D39" s="1">
        <v>31301136304</v>
      </c>
      <c r="E39" s="1">
        <v>3136304</v>
      </c>
      <c r="F39" s="1">
        <v>329</v>
      </c>
      <c r="G39" s="1">
        <v>345</v>
      </c>
      <c r="H39" s="6">
        <f t="shared" si="0"/>
        <v>4.8632218844984802E-2</v>
      </c>
    </row>
    <row r="40" spans="1:8">
      <c r="A40" s="1" t="s">
        <v>8</v>
      </c>
      <c r="B40" s="1">
        <v>313011363</v>
      </c>
      <c r="C40" s="1" t="s">
        <v>62</v>
      </c>
      <c r="D40" s="1">
        <v>31301136305</v>
      </c>
      <c r="E40" s="1">
        <v>3136305</v>
      </c>
      <c r="F40" s="1">
        <v>326</v>
      </c>
      <c r="G40" s="1">
        <v>329</v>
      </c>
      <c r="H40" s="6">
        <f t="shared" si="0"/>
        <v>9.202453987730062E-3</v>
      </c>
    </row>
    <row r="41" spans="1:8">
      <c r="A41" s="1" t="s">
        <v>8</v>
      </c>
      <c r="B41" s="1">
        <v>313011363</v>
      </c>
      <c r="C41" s="1" t="s">
        <v>62</v>
      </c>
      <c r="D41" s="1">
        <v>31301136306</v>
      </c>
      <c r="E41" s="1">
        <v>3136306</v>
      </c>
      <c r="F41" s="1">
        <v>455</v>
      </c>
      <c r="G41" s="1">
        <v>461</v>
      </c>
      <c r="H41" s="6">
        <f t="shared" si="0"/>
        <v>1.3186813186813187E-2</v>
      </c>
    </row>
    <row r="42" spans="1:8">
      <c r="A42" s="1" t="s">
        <v>8</v>
      </c>
      <c r="B42" s="1">
        <v>313011363</v>
      </c>
      <c r="C42" s="1" t="s">
        <v>62</v>
      </c>
      <c r="D42" s="1">
        <v>31301136307</v>
      </c>
      <c r="E42" s="1">
        <v>3136307</v>
      </c>
      <c r="F42" s="1">
        <v>197</v>
      </c>
      <c r="G42" s="1">
        <v>204</v>
      </c>
      <c r="H42" s="6">
        <f t="shared" si="0"/>
        <v>3.553299492385787E-2</v>
      </c>
    </row>
    <row r="43" spans="1:8">
      <c r="A43" s="1" t="s">
        <v>8</v>
      </c>
      <c r="B43" s="1">
        <v>313011363</v>
      </c>
      <c r="C43" s="1" t="s">
        <v>62</v>
      </c>
      <c r="D43" s="1">
        <v>31301136308</v>
      </c>
      <c r="E43" s="1">
        <v>3136308</v>
      </c>
      <c r="F43" s="1">
        <v>282</v>
      </c>
      <c r="G43" s="1">
        <v>285</v>
      </c>
      <c r="H43" s="6">
        <f t="shared" si="0"/>
        <v>1.0638297872340425E-2</v>
      </c>
    </row>
    <row r="44" spans="1:8">
      <c r="A44" s="1" t="s">
        <v>8</v>
      </c>
      <c r="B44" s="1">
        <v>313011363</v>
      </c>
      <c r="C44" s="1" t="s">
        <v>62</v>
      </c>
      <c r="D44" s="1">
        <v>31301136309</v>
      </c>
      <c r="E44" s="1">
        <v>3136309</v>
      </c>
      <c r="F44" s="1">
        <v>339</v>
      </c>
      <c r="G44" s="1">
        <v>342</v>
      </c>
      <c r="H44" s="6">
        <f t="shared" si="0"/>
        <v>8.8495575221238937E-3</v>
      </c>
    </row>
    <row r="45" spans="1:8">
      <c r="A45" s="1" t="s">
        <v>8</v>
      </c>
      <c r="B45" s="1">
        <v>313011363</v>
      </c>
      <c r="C45" s="1" t="s">
        <v>62</v>
      </c>
      <c r="D45" s="1">
        <v>31301136310</v>
      </c>
      <c r="E45" s="1">
        <v>3136310</v>
      </c>
      <c r="F45" s="1">
        <v>310</v>
      </c>
      <c r="G45" s="1">
        <v>336</v>
      </c>
      <c r="H45" s="6">
        <f t="shared" si="0"/>
        <v>8.387096774193549E-2</v>
      </c>
    </row>
    <row r="46" spans="1:8">
      <c r="A46" s="1" t="s">
        <v>8</v>
      </c>
      <c r="B46" s="1">
        <v>313011363</v>
      </c>
      <c r="C46" s="1" t="s">
        <v>62</v>
      </c>
      <c r="D46" s="1">
        <v>31301136311</v>
      </c>
      <c r="E46" s="1">
        <v>3136311</v>
      </c>
      <c r="F46" s="1">
        <v>304</v>
      </c>
      <c r="G46" s="1">
        <v>319</v>
      </c>
      <c r="H46" s="6">
        <f t="shared" si="0"/>
        <v>4.9342105263157895E-2</v>
      </c>
    </row>
    <row r="47" spans="1:8">
      <c r="A47" s="1" t="s">
        <v>8</v>
      </c>
      <c r="B47" s="1">
        <v>313011363</v>
      </c>
      <c r="C47" s="1" t="s">
        <v>62</v>
      </c>
      <c r="D47" s="1">
        <v>31301136312</v>
      </c>
      <c r="E47" s="1">
        <v>3136312</v>
      </c>
      <c r="F47" s="1">
        <v>343</v>
      </c>
      <c r="G47" s="1">
        <v>368</v>
      </c>
      <c r="H47" s="6">
        <f t="shared" si="0"/>
        <v>7.2886297376093298E-2</v>
      </c>
    </row>
    <row r="48" spans="1:8">
      <c r="A48" s="1" t="s">
        <v>8</v>
      </c>
      <c r="B48" s="1">
        <v>313011363</v>
      </c>
      <c r="C48" s="1" t="s">
        <v>62</v>
      </c>
      <c r="D48" s="1">
        <v>31301136313</v>
      </c>
      <c r="E48" s="1">
        <v>3136313</v>
      </c>
      <c r="F48" s="1">
        <v>195</v>
      </c>
      <c r="G48" s="1">
        <v>204</v>
      </c>
      <c r="H48" s="6">
        <f t="shared" si="0"/>
        <v>4.6153846153846156E-2</v>
      </c>
    </row>
    <row r="49" spans="1:8">
      <c r="A49" s="1" t="s">
        <v>8</v>
      </c>
      <c r="B49" s="1">
        <v>313011363</v>
      </c>
      <c r="C49" s="1" t="s">
        <v>62</v>
      </c>
      <c r="D49" s="1">
        <v>31301136314</v>
      </c>
      <c r="E49" s="1">
        <v>3136314</v>
      </c>
      <c r="F49" s="1">
        <v>486</v>
      </c>
      <c r="G49" s="1">
        <v>512</v>
      </c>
      <c r="H49" s="6">
        <f t="shared" si="0"/>
        <v>5.3497942386831275E-2</v>
      </c>
    </row>
    <row r="50" spans="1:8">
      <c r="A50" s="1" t="s">
        <v>8</v>
      </c>
      <c r="B50" s="1">
        <v>313011363</v>
      </c>
      <c r="C50" s="1" t="s">
        <v>62</v>
      </c>
      <c r="D50" s="1">
        <v>31301136315</v>
      </c>
      <c r="E50" s="1">
        <v>3136315</v>
      </c>
      <c r="F50" s="1">
        <v>445</v>
      </c>
      <c r="G50" s="1">
        <v>474</v>
      </c>
      <c r="H50" s="6">
        <f t="shared" si="0"/>
        <v>6.5168539325842698E-2</v>
      </c>
    </row>
    <row r="51" spans="1:8">
      <c r="A51" s="1" t="s">
        <v>8</v>
      </c>
      <c r="B51" s="1">
        <v>313011363</v>
      </c>
      <c r="C51" s="1" t="s">
        <v>62</v>
      </c>
      <c r="D51" s="1">
        <v>31301136316</v>
      </c>
      <c r="E51" s="1">
        <v>3136316</v>
      </c>
      <c r="F51" s="1">
        <v>388</v>
      </c>
      <c r="G51" s="1">
        <v>399</v>
      </c>
      <c r="H51" s="6">
        <f t="shared" si="0"/>
        <v>2.8350515463917526E-2</v>
      </c>
    </row>
    <row r="52" spans="1:8">
      <c r="A52" s="1" t="s">
        <v>8</v>
      </c>
      <c r="B52" s="1">
        <v>313011363</v>
      </c>
      <c r="C52" s="1" t="s">
        <v>62</v>
      </c>
      <c r="D52" s="1">
        <v>31301136317</v>
      </c>
      <c r="E52" s="1">
        <v>3136317</v>
      </c>
      <c r="F52" s="1">
        <v>444</v>
      </c>
      <c r="G52" s="1">
        <v>454</v>
      </c>
      <c r="H52" s="6">
        <f t="shared" si="0"/>
        <v>2.2522522522522521E-2</v>
      </c>
    </row>
    <row r="53" spans="1:8">
      <c r="A53" s="1" t="s">
        <v>8</v>
      </c>
      <c r="B53" s="1">
        <v>313011363</v>
      </c>
      <c r="C53" s="1" t="s">
        <v>62</v>
      </c>
      <c r="D53" s="1">
        <v>31301136318</v>
      </c>
      <c r="E53" s="1">
        <v>3136318</v>
      </c>
      <c r="F53" s="1">
        <v>365</v>
      </c>
      <c r="G53" s="1">
        <v>405</v>
      </c>
      <c r="H53" s="6">
        <f t="shared" si="0"/>
        <v>0.1095890410958904</v>
      </c>
    </row>
    <row r="54" spans="1:8">
      <c r="A54" s="1" t="s">
        <v>8</v>
      </c>
      <c r="B54" s="1">
        <v>313011363</v>
      </c>
      <c r="C54" s="1" t="s">
        <v>62</v>
      </c>
      <c r="D54" s="1">
        <v>31301136321</v>
      </c>
      <c r="E54" s="1">
        <v>3136321</v>
      </c>
      <c r="F54" s="1">
        <v>0</v>
      </c>
      <c r="G54" s="1">
        <v>0</v>
      </c>
      <c r="H54" s="6">
        <v>0</v>
      </c>
    </row>
    <row r="55" spans="1:8">
      <c r="A55" s="1" t="s">
        <v>8</v>
      </c>
      <c r="B55" s="1">
        <v>313011363</v>
      </c>
      <c r="C55" s="1" t="s">
        <v>62</v>
      </c>
      <c r="D55" s="1">
        <v>31301136323</v>
      </c>
      <c r="E55" s="1">
        <v>3136323</v>
      </c>
      <c r="F55" s="1">
        <v>469</v>
      </c>
      <c r="G55" s="1">
        <v>473</v>
      </c>
      <c r="H55" s="6">
        <f t="shared" si="0"/>
        <v>8.5287846481876331E-3</v>
      </c>
    </row>
    <row r="56" spans="1:8">
      <c r="A56" s="1" t="s">
        <v>8</v>
      </c>
      <c r="B56" s="1">
        <v>313011363</v>
      </c>
      <c r="C56" s="1" t="s">
        <v>62</v>
      </c>
      <c r="D56" s="1">
        <v>31301136325</v>
      </c>
      <c r="E56" s="1">
        <v>3136325</v>
      </c>
      <c r="F56" s="1">
        <v>246</v>
      </c>
      <c r="G56" s="1">
        <v>259</v>
      </c>
      <c r="H56" s="6">
        <f t="shared" si="0"/>
        <v>5.2845528455284556E-2</v>
      </c>
    </row>
    <row r="57" spans="1:8">
      <c r="A57" s="1" t="s">
        <v>8</v>
      </c>
      <c r="B57" s="1">
        <v>313011363</v>
      </c>
      <c r="C57" s="1" t="s">
        <v>62</v>
      </c>
      <c r="D57" s="1">
        <v>31301136326</v>
      </c>
      <c r="E57" s="1">
        <v>3136326</v>
      </c>
      <c r="F57" s="1">
        <v>363</v>
      </c>
      <c r="G57" s="1">
        <v>381</v>
      </c>
      <c r="H57" s="6">
        <f t="shared" si="0"/>
        <v>4.9586776859504134E-2</v>
      </c>
    </row>
    <row r="58" spans="1:8">
      <c r="A58" s="1" t="s">
        <v>8</v>
      </c>
      <c r="B58" s="1">
        <v>313011363</v>
      </c>
      <c r="C58" s="1" t="s">
        <v>62</v>
      </c>
      <c r="D58" s="1">
        <v>31301136327</v>
      </c>
      <c r="E58" s="1">
        <v>3136327</v>
      </c>
      <c r="F58" s="1">
        <v>185</v>
      </c>
      <c r="G58" s="1">
        <v>194</v>
      </c>
      <c r="H58" s="6">
        <f t="shared" si="0"/>
        <v>4.8648648648648651E-2</v>
      </c>
    </row>
    <row r="59" spans="1:8">
      <c r="A59" s="1" t="s">
        <v>8</v>
      </c>
      <c r="B59" s="1">
        <v>313011363</v>
      </c>
      <c r="C59" s="1" t="s">
        <v>62</v>
      </c>
      <c r="D59" s="1">
        <v>31301136328</v>
      </c>
      <c r="E59" s="1">
        <v>3136328</v>
      </c>
      <c r="F59" s="1">
        <v>223</v>
      </c>
      <c r="G59" s="1">
        <v>246</v>
      </c>
      <c r="H59" s="6">
        <f t="shared" si="0"/>
        <v>0.1031390134529148</v>
      </c>
    </row>
    <row r="60" spans="1:8">
      <c r="A60" s="1" t="s">
        <v>8</v>
      </c>
      <c r="B60" s="1">
        <v>313011363</v>
      </c>
      <c r="C60" s="1" t="s">
        <v>62</v>
      </c>
      <c r="D60" s="1">
        <v>31301136329</v>
      </c>
      <c r="E60" s="1">
        <v>3136329</v>
      </c>
      <c r="F60" s="1">
        <v>505</v>
      </c>
      <c r="G60" s="1">
        <v>512</v>
      </c>
      <c r="H60" s="6">
        <f t="shared" si="0"/>
        <v>1.3861386138613862E-2</v>
      </c>
    </row>
    <row r="61" spans="1:8">
      <c r="A61" s="1" t="s">
        <v>8</v>
      </c>
      <c r="B61" s="1">
        <v>313011363</v>
      </c>
      <c r="C61" s="1" t="s">
        <v>62</v>
      </c>
      <c r="D61" s="1">
        <v>31301136330</v>
      </c>
      <c r="E61" s="1">
        <v>3136330</v>
      </c>
      <c r="F61" s="1">
        <v>0</v>
      </c>
      <c r="G61" s="1">
        <v>0</v>
      </c>
      <c r="H61" s="6">
        <v>0</v>
      </c>
    </row>
    <row r="62" spans="1:8">
      <c r="A62" s="1" t="s">
        <v>8</v>
      </c>
      <c r="B62" s="1">
        <v>313011363</v>
      </c>
      <c r="C62" s="1" t="s">
        <v>62</v>
      </c>
      <c r="D62" s="1">
        <v>31301136332</v>
      </c>
      <c r="E62" s="1">
        <v>3136332</v>
      </c>
      <c r="F62" s="1">
        <v>425</v>
      </c>
      <c r="G62" s="1">
        <v>451</v>
      </c>
      <c r="H62" s="6">
        <f t="shared" ref="H62:H125" si="1">(G62-F62)/F62</f>
        <v>6.1176470588235297E-2</v>
      </c>
    </row>
    <row r="63" spans="1:8">
      <c r="A63" s="1" t="s">
        <v>8</v>
      </c>
      <c r="B63" s="1">
        <v>313011363</v>
      </c>
      <c r="C63" s="1" t="s">
        <v>62</v>
      </c>
      <c r="D63" s="1">
        <v>31301136333</v>
      </c>
      <c r="E63" s="1">
        <v>3136333</v>
      </c>
      <c r="F63" s="1">
        <v>345</v>
      </c>
      <c r="G63" s="1">
        <v>363</v>
      </c>
      <c r="H63" s="6">
        <f t="shared" si="1"/>
        <v>5.2173913043478258E-2</v>
      </c>
    </row>
    <row r="64" spans="1:8">
      <c r="A64" s="1" t="s">
        <v>8</v>
      </c>
      <c r="B64" s="1">
        <v>313011363</v>
      </c>
      <c r="C64" s="1" t="s">
        <v>62</v>
      </c>
      <c r="D64" s="1">
        <v>31301136334</v>
      </c>
      <c r="E64" s="1">
        <v>3136334</v>
      </c>
      <c r="F64" s="1">
        <v>250</v>
      </c>
      <c r="G64" s="1">
        <v>269</v>
      </c>
      <c r="H64" s="6">
        <f t="shared" si="1"/>
        <v>7.5999999999999998E-2</v>
      </c>
    </row>
    <row r="65" spans="1:8">
      <c r="A65" s="1" t="s">
        <v>8</v>
      </c>
      <c r="B65" s="1">
        <v>313011363</v>
      </c>
      <c r="C65" s="1" t="s">
        <v>62</v>
      </c>
      <c r="D65" s="1">
        <v>31301136335</v>
      </c>
      <c r="E65" s="1">
        <v>3136335</v>
      </c>
      <c r="F65" s="1">
        <v>411</v>
      </c>
      <c r="G65" s="1">
        <v>426</v>
      </c>
      <c r="H65" s="6">
        <f t="shared" si="1"/>
        <v>3.6496350364963501E-2</v>
      </c>
    </row>
    <row r="66" spans="1:8">
      <c r="A66" s="1" t="s">
        <v>8</v>
      </c>
      <c r="B66" s="1">
        <v>313011363</v>
      </c>
      <c r="C66" s="1" t="s">
        <v>62</v>
      </c>
      <c r="D66" s="1">
        <v>31301136336</v>
      </c>
      <c r="E66" s="1">
        <v>3136336</v>
      </c>
      <c r="F66" s="1">
        <v>594</v>
      </c>
      <c r="G66" s="1">
        <v>603</v>
      </c>
      <c r="H66" s="6">
        <f t="shared" si="1"/>
        <v>1.5151515151515152E-2</v>
      </c>
    </row>
    <row r="67" spans="1:8">
      <c r="A67" s="1" t="s">
        <v>8</v>
      </c>
      <c r="B67" s="1">
        <v>313011363</v>
      </c>
      <c r="C67" s="1" t="s">
        <v>62</v>
      </c>
      <c r="D67" s="1">
        <v>31301136337</v>
      </c>
      <c r="E67" s="1">
        <v>3136337</v>
      </c>
      <c r="F67" s="1">
        <v>201</v>
      </c>
      <c r="G67" s="1">
        <v>212</v>
      </c>
      <c r="H67" s="6">
        <f t="shared" si="1"/>
        <v>5.4726368159203981E-2</v>
      </c>
    </row>
    <row r="68" spans="1:8">
      <c r="A68" s="1" t="s">
        <v>8</v>
      </c>
      <c r="B68" s="1">
        <v>313011363</v>
      </c>
      <c r="C68" s="1" t="s">
        <v>62</v>
      </c>
      <c r="D68" s="1">
        <v>31301136338</v>
      </c>
      <c r="E68" s="1">
        <v>3136338</v>
      </c>
      <c r="F68" s="1">
        <v>386</v>
      </c>
      <c r="G68" s="1">
        <v>415</v>
      </c>
      <c r="H68" s="6">
        <f t="shared" si="1"/>
        <v>7.512953367875648E-2</v>
      </c>
    </row>
    <row r="69" spans="1:8">
      <c r="A69" s="1" t="s">
        <v>8</v>
      </c>
      <c r="B69" s="1">
        <v>313011363</v>
      </c>
      <c r="C69" s="1" t="s">
        <v>62</v>
      </c>
      <c r="D69" s="1">
        <v>31301136339</v>
      </c>
      <c r="E69" s="1">
        <v>3136339</v>
      </c>
      <c r="F69" s="1">
        <v>242</v>
      </c>
      <c r="G69" s="1">
        <v>252</v>
      </c>
      <c r="H69" s="6">
        <f t="shared" si="1"/>
        <v>4.1322314049586778E-2</v>
      </c>
    </row>
    <row r="70" spans="1:8">
      <c r="A70" s="1" t="s">
        <v>8</v>
      </c>
      <c r="B70" s="1">
        <v>313011363</v>
      </c>
      <c r="C70" s="1" t="s">
        <v>62</v>
      </c>
      <c r="D70" s="1">
        <v>31301136340</v>
      </c>
      <c r="E70" s="1">
        <v>3136340</v>
      </c>
      <c r="F70" s="1">
        <v>398</v>
      </c>
      <c r="G70" s="1">
        <v>415</v>
      </c>
      <c r="H70" s="6">
        <f t="shared" si="1"/>
        <v>4.2713567839195977E-2</v>
      </c>
    </row>
    <row r="71" spans="1:8">
      <c r="A71" s="1" t="s">
        <v>8</v>
      </c>
      <c r="B71" s="1">
        <v>313011363</v>
      </c>
      <c r="C71" s="1" t="s">
        <v>62</v>
      </c>
      <c r="D71" s="1">
        <v>31301136341</v>
      </c>
      <c r="E71" s="1">
        <v>3136341</v>
      </c>
      <c r="F71" s="1">
        <v>385</v>
      </c>
      <c r="G71" s="1">
        <v>393</v>
      </c>
      <c r="H71" s="6">
        <f t="shared" si="1"/>
        <v>2.0779220779220779E-2</v>
      </c>
    </row>
    <row r="72" spans="1:8">
      <c r="A72" s="1" t="s">
        <v>8</v>
      </c>
      <c r="B72" s="1">
        <v>313011363</v>
      </c>
      <c r="C72" s="1" t="s">
        <v>62</v>
      </c>
      <c r="D72" s="1">
        <v>31301136342</v>
      </c>
      <c r="E72" s="1">
        <v>3136342</v>
      </c>
      <c r="F72" s="1">
        <v>271</v>
      </c>
      <c r="G72" s="1">
        <v>287</v>
      </c>
      <c r="H72" s="6">
        <f t="shared" si="1"/>
        <v>5.9040590405904057E-2</v>
      </c>
    </row>
    <row r="73" spans="1:8">
      <c r="A73" s="1" t="s">
        <v>8</v>
      </c>
      <c r="B73" s="1">
        <v>313011363</v>
      </c>
      <c r="C73" s="1" t="s">
        <v>62</v>
      </c>
      <c r="D73" s="1">
        <v>31301136344</v>
      </c>
      <c r="E73" s="1">
        <v>3136344</v>
      </c>
      <c r="F73" s="1">
        <v>140</v>
      </c>
      <c r="G73" s="1">
        <v>153</v>
      </c>
      <c r="H73" s="6">
        <f t="shared" si="1"/>
        <v>9.285714285714286E-2</v>
      </c>
    </row>
    <row r="74" spans="1:8">
      <c r="A74" s="1" t="s">
        <v>8</v>
      </c>
      <c r="B74" s="1">
        <v>313011363</v>
      </c>
      <c r="C74" s="1" t="s">
        <v>62</v>
      </c>
      <c r="D74" s="1">
        <v>31301136345</v>
      </c>
      <c r="E74" s="1">
        <v>3136345</v>
      </c>
      <c r="F74" s="1">
        <v>392</v>
      </c>
      <c r="G74" s="1">
        <v>406</v>
      </c>
      <c r="H74" s="6">
        <f t="shared" si="1"/>
        <v>3.5714285714285712E-2</v>
      </c>
    </row>
    <row r="75" spans="1:8">
      <c r="A75" s="1" t="s">
        <v>8</v>
      </c>
      <c r="B75" s="1">
        <v>313011363</v>
      </c>
      <c r="C75" s="1" t="s">
        <v>62</v>
      </c>
      <c r="D75" s="1">
        <v>31301136346</v>
      </c>
      <c r="E75" s="1">
        <v>3136346</v>
      </c>
      <c r="F75" s="1">
        <v>364</v>
      </c>
      <c r="G75" s="1">
        <v>390</v>
      </c>
      <c r="H75" s="6">
        <f t="shared" si="1"/>
        <v>7.1428571428571425E-2</v>
      </c>
    </row>
    <row r="76" spans="1:8">
      <c r="A76" s="1" t="s">
        <v>8</v>
      </c>
      <c r="B76" s="1">
        <v>313011363</v>
      </c>
      <c r="C76" s="1" t="s">
        <v>62</v>
      </c>
      <c r="D76" s="1">
        <v>31301136347</v>
      </c>
      <c r="E76" s="1">
        <v>3136347</v>
      </c>
      <c r="F76" s="1">
        <v>584</v>
      </c>
      <c r="G76" s="1">
        <v>628</v>
      </c>
      <c r="H76" s="6">
        <f t="shared" si="1"/>
        <v>7.5342465753424653E-2</v>
      </c>
    </row>
    <row r="77" spans="1:8">
      <c r="A77" s="1" t="s">
        <v>8</v>
      </c>
      <c r="B77" s="1">
        <v>313011363</v>
      </c>
      <c r="C77" s="1" t="s">
        <v>62</v>
      </c>
      <c r="D77" s="1">
        <v>31301136348</v>
      </c>
      <c r="E77" s="1">
        <v>3136348</v>
      </c>
      <c r="F77" s="1">
        <v>640</v>
      </c>
      <c r="G77" s="1">
        <v>690</v>
      </c>
      <c r="H77" s="6">
        <f t="shared" si="1"/>
        <v>7.8125E-2</v>
      </c>
    </row>
    <row r="78" spans="1:8">
      <c r="A78" s="1" t="s">
        <v>8</v>
      </c>
      <c r="B78" s="1">
        <v>313011363</v>
      </c>
      <c r="C78" s="1" t="s">
        <v>62</v>
      </c>
      <c r="D78" s="1">
        <v>31301136349</v>
      </c>
      <c r="E78" s="1">
        <v>3136349</v>
      </c>
      <c r="F78" s="1">
        <v>293</v>
      </c>
      <c r="G78" s="1">
        <v>303</v>
      </c>
      <c r="H78" s="6">
        <f t="shared" si="1"/>
        <v>3.4129692832764506E-2</v>
      </c>
    </row>
    <row r="79" spans="1:8">
      <c r="A79" s="1" t="s">
        <v>8</v>
      </c>
      <c r="B79" s="1">
        <v>313011363</v>
      </c>
      <c r="C79" s="1" t="s">
        <v>62</v>
      </c>
      <c r="D79" s="1">
        <v>31301136350</v>
      </c>
      <c r="E79" s="1">
        <v>3136350</v>
      </c>
      <c r="F79" s="1">
        <v>583</v>
      </c>
      <c r="G79" s="1">
        <v>589</v>
      </c>
      <c r="H79" s="6">
        <f t="shared" si="1"/>
        <v>1.0291595197255575E-2</v>
      </c>
    </row>
    <row r="80" spans="1:8">
      <c r="A80" s="1" t="s">
        <v>8</v>
      </c>
      <c r="B80" s="1">
        <v>313011363</v>
      </c>
      <c r="C80" s="1" t="s">
        <v>62</v>
      </c>
      <c r="D80" s="1">
        <v>31301136351</v>
      </c>
      <c r="E80" s="1">
        <v>3136351</v>
      </c>
      <c r="F80" s="1">
        <v>508</v>
      </c>
      <c r="G80" s="1">
        <v>523</v>
      </c>
      <c r="H80" s="6">
        <f t="shared" si="1"/>
        <v>2.952755905511811E-2</v>
      </c>
    </row>
    <row r="81" spans="1:8">
      <c r="A81" s="1" t="s">
        <v>8</v>
      </c>
      <c r="B81" s="1">
        <v>313011363</v>
      </c>
      <c r="C81" s="1" t="s">
        <v>62</v>
      </c>
      <c r="D81" s="1">
        <v>31301136352</v>
      </c>
      <c r="E81" s="1">
        <v>3136352</v>
      </c>
      <c r="F81" s="1">
        <v>386</v>
      </c>
      <c r="G81" s="1">
        <v>390</v>
      </c>
      <c r="H81" s="6">
        <f t="shared" si="1"/>
        <v>1.0362694300518135E-2</v>
      </c>
    </row>
    <row r="82" spans="1:8">
      <c r="A82" s="1" t="s">
        <v>8</v>
      </c>
      <c r="B82" s="1">
        <v>313011363</v>
      </c>
      <c r="C82" s="1" t="s">
        <v>62</v>
      </c>
      <c r="D82" s="1">
        <v>31301136353</v>
      </c>
      <c r="E82" s="1">
        <v>3136353</v>
      </c>
      <c r="F82" s="1">
        <v>350</v>
      </c>
      <c r="G82" s="1">
        <v>365</v>
      </c>
      <c r="H82" s="6">
        <f t="shared" si="1"/>
        <v>4.2857142857142858E-2</v>
      </c>
    </row>
    <row r="83" spans="1:8">
      <c r="A83" s="1" t="s">
        <v>8</v>
      </c>
      <c r="B83" s="1">
        <v>313011363</v>
      </c>
      <c r="C83" s="1" t="s">
        <v>62</v>
      </c>
      <c r="D83" s="1">
        <v>31301136354</v>
      </c>
      <c r="E83" s="1">
        <v>3136354</v>
      </c>
      <c r="F83" s="1">
        <v>521</v>
      </c>
      <c r="G83" s="1">
        <v>550</v>
      </c>
      <c r="H83" s="6">
        <f t="shared" si="1"/>
        <v>5.5662188099808059E-2</v>
      </c>
    </row>
    <row r="84" spans="1:8">
      <c r="A84" s="1" t="s">
        <v>8</v>
      </c>
      <c r="B84" s="1">
        <v>313011363</v>
      </c>
      <c r="C84" s="1" t="s">
        <v>62</v>
      </c>
      <c r="D84" s="1">
        <v>31301136356</v>
      </c>
      <c r="E84" s="1">
        <v>3136356</v>
      </c>
      <c r="F84" s="1">
        <v>436</v>
      </c>
      <c r="G84" s="1">
        <v>463</v>
      </c>
      <c r="H84" s="6">
        <f t="shared" si="1"/>
        <v>6.1926605504587159E-2</v>
      </c>
    </row>
    <row r="85" spans="1:8">
      <c r="A85" s="1" t="s">
        <v>8</v>
      </c>
      <c r="B85" s="1">
        <v>313011363</v>
      </c>
      <c r="C85" s="1" t="s">
        <v>62</v>
      </c>
      <c r="D85" s="1">
        <v>31301136357</v>
      </c>
      <c r="E85" s="1">
        <v>3136357</v>
      </c>
      <c r="F85" s="1">
        <v>153</v>
      </c>
      <c r="G85" s="1">
        <v>163</v>
      </c>
      <c r="H85" s="6">
        <f t="shared" si="1"/>
        <v>6.535947712418301E-2</v>
      </c>
    </row>
    <row r="86" spans="1:8">
      <c r="A86" s="1" t="s">
        <v>8</v>
      </c>
      <c r="B86" s="1">
        <v>313011363</v>
      </c>
      <c r="C86" s="1" t="s">
        <v>62</v>
      </c>
      <c r="D86" s="1">
        <v>31301136358</v>
      </c>
      <c r="E86" s="1">
        <v>3136358</v>
      </c>
      <c r="F86" s="1">
        <v>0</v>
      </c>
      <c r="G86" s="1">
        <v>0</v>
      </c>
      <c r="H86" s="6">
        <v>0</v>
      </c>
    </row>
    <row r="87" spans="1:8">
      <c r="A87" s="1" t="s">
        <v>8</v>
      </c>
      <c r="B87" s="1">
        <v>313011363</v>
      </c>
      <c r="C87" s="1" t="s">
        <v>62</v>
      </c>
      <c r="D87" s="1">
        <v>31301136359</v>
      </c>
      <c r="E87" s="1">
        <v>3136359</v>
      </c>
      <c r="F87" s="1">
        <v>665</v>
      </c>
      <c r="G87" s="1">
        <v>694</v>
      </c>
      <c r="H87" s="6">
        <f t="shared" si="1"/>
        <v>4.3609022556390979E-2</v>
      </c>
    </row>
    <row r="88" spans="1:8">
      <c r="A88" s="1" t="s">
        <v>8</v>
      </c>
      <c r="B88" s="1">
        <v>313021364</v>
      </c>
      <c r="C88" s="1" t="s">
        <v>63</v>
      </c>
      <c r="D88" s="1">
        <v>31302136402</v>
      </c>
      <c r="E88" s="1">
        <v>3136402</v>
      </c>
      <c r="F88" s="1">
        <v>309</v>
      </c>
      <c r="G88" s="1">
        <v>377</v>
      </c>
      <c r="H88" s="6">
        <f t="shared" si="1"/>
        <v>0.22006472491909385</v>
      </c>
    </row>
    <row r="89" spans="1:8">
      <c r="A89" s="1" t="s">
        <v>8</v>
      </c>
      <c r="B89" s="1">
        <v>313021364</v>
      </c>
      <c r="C89" s="1" t="s">
        <v>63</v>
      </c>
      <c r="D89" s="1">
        <v>31302136403</v>
      </c>
      <c r="E89" s="1">
        <v>3136403</v>
      </c>
      <c r="F89" s="1">
        <v>316</v>
      </c>
      <c r="G89" s="1">
        <v>375</v>
      </c>
      <c r="H89" s="6">
        <f t="shared" si="1"/>
        <v>0.18670886075949367</v>
      </c>
    </row>
    <row r="90" spans="1:8">
      <c r="A90" s="1" t="s">
        <v>8</v>
      </c>
      <c r="B90" s="1">
        <v>313021364</v>
      </c>
      <c r="C90" s="1" t="s">
        <v>63</v>
      </c>
      <c r="D90" s="1">
        <v>31302136404</v>
      </c>
      <c r="E90" s="1">
        <v>3136404</v>
      </c>
      <c r="F90" s="1">
        <v>288</v>
      </c>
      <c r="G90" s="1">
        <v>347</v>
      </c>
      <c r="H90" s="6">
        <f t="shared" si="1"/>
        <v>0.2048611111111111</v>
      </c>
    </row>
    <row r="91" spans="1:8">
      <c r="A91" s="1" t="s">
        <v>8</v>
      </c>
      <c r="B91" s="1">
        <v>313021364</v>
      </c>
      <c r="C91" s="1" t="s">
        <v>63</v>
      </c>
      <c r="D91" s="1">
        <v>31302136405</v>
      </c>
      <c r="E91" s="1">
        <v>3136405</v>
      </c>
      <c r="F91" s="1">
        <v>370</v>
      </c>
      <c r="G91" s="1">
        <v>381</v>
      </c>
      <c r="H91" s="6">
        <f t="shared" si="1"/>
        <v>2.9729729729729731E-2</v>
      </c>
    </row>
    <row r="92" spans="1:8">
      <c r="A92" s="1" t="s">
        <v>8</v>
      </c>
      <c r="B92" s="1">
        <v>313021364</v>
      </c>
      <c r="C92" s="1" t="s">
        <v>63</v>
      </c>
      <c r="D92" s="1">
        <v>31302136406</v>
      </c>
      <c r="E92" s="1">
        <v>3136406</v>
      </c>
      <c r="F92" s="1">
        <v>614</v>
      </c>
      <c r="G92" s="1">
        <v>737</v>
      </c>
      <c r="H92" s="6">
        <f t="shared" si="1"/>
        <v>0.20032573289902281</v>
      </c>
    </row>
    <row r="93" spans="1:8">
      <c r="A93" s="1" t="s">
        <v>8</v>
      </c>
      <c r="B93" s="1">
        <v>313021364</v>
      </c>
      <c r="C93" s="1" t="s">
        <v>63</v>
      </c>
      <c r="D93" s="1">
        <v>31302136407</v>
      </c>
      <c r="E93" s="1">
        <v>3136407</v>
      </c>
      <c r="F93" s="1">
        <v>278</v>
      </c>
      <c r="G93" s="1">
        <v>323</v>
      </c>
      <c r="H93" s="6">
        <f t="shared" si="1"/>
        <v>0.16187050359712229</v>
      </c>
    </row>
    <row r="94" spans="1:8">
      <c r="A94" s="1" t="s">
        <v>8</v>
      </c>
      <c r="B94" s="1">
        <v>313021364</v>
      </c>
      <c r="C94" s="1" t="s">
        <v>63</v>
      </c>
      <c r="D94" s="1">
        <v>31302136408</v>
      </c>
      <c r="E94" s="1">
        <v>3136408</v>
      </c>
      <c r="F94" s="1">
        <v>360</v>
      </c>
      <c r="G94" s="1">
        <v>423</v>
      </c>
      <c r="H94" s="6">
        <f t="shared" si="1"/>
        <v>0.17499999999999999</v>
      </c>
    </row>
    <row r="95" spans="1:8">
      <c r="A95" s="1" t="s">
        <v>8</v>
      </c>
      <c r="B95" s="1">
        <v>313021364</v>
      </c>
      <c r="C95" s="1" t="s">
        <v>63</v>
      </c>
      <c r="D95" s="1">
        <v>31302136409</v>
      </c>
      <c r="E95" s="1">
        <v>3136409</v>
      </c>
      <c r="F95" s="1">
        <v>318</v>
      </c>
      <c r="G95" s="1">
        <v>378</v>
      </c>
      <c r="H95" s="6">
        <f t="shared" si="1"/>
        <v>0.18867924528301888</v>
      </c>
    </row>
    <row r="96" spans="1:8">
      <c r="A96" s="1" t="s">
        <v>8</v>
      </c>
      <c r="B96" s="1">
        <v>313021364</v>
      </c>
      <c r="C96" s="1" t="s">
        <v>63</v>
      </c>
      <c r="D96" s="1">
        <v>31302136410</v>
      </c>
      <c r="E96" s="1">
        <v>3136410</v>
      </c>
      <c r="F96" s="1">
        <v>165</v>
      </c>
      <c r="G96" s="1">
        <v>193</v>
      </c>
      <c r="H96" s="6">
        <f t="shared" si="1"/>
        <v>0.16969696969696971</v>
      </c>
    </row>
    <row r="97" spans="1:8">
      <c r="A97" s="1" t="s">
        <v>8</v>
      </c>
      <c r="B97" s="1">
        <v>313021364</v>
      </c>
      <c r="C97" s="1" t="s">
        <v>63</v>
      </c>
      <c r="D97" s="1">
        <v>31302136411</v>
      </c>
      <c r="E97" s="1">
        <v>3136411</v>
      </c>
      <c r="F97" s="1">
        <v>81</v>
      </c>
      <c r="G97" s="1">
        <v>94</v>
      </c>
      <c r="H97" s="6">
        <f t="shared" si="1"/>
        <v>0.16049382716049382</v>
      </c>
    </row>
    <row r="98" spans="1:8">
      <c r="A98" s="1" t="s">
        <v>8</v>
      </c>
      <c r="B98" s="1">
        <v>313021364</v>
      </c>
      <c r="C98" s="1" t="s">
        <v>63</v>
      </c>
      <c r="D98" s="1">
        <v>31302136413</v>
      </c>
      <c r="E98" s="1">
        <v>3136413</v>
      </c>
      <c r="F98" s="1">
        <v>3</v>
      </c>
      <c r="G98" s="1">
        <v>3</v>
      </c>
      <c r="H98" s="6">
        <f t="shared" si="1"/>
        <v>0</v>
      </c>
    </row>
    <row r="99" spans="1:8">
      <c r="A99" s="1" t="s">
        <v>8</v>
      </c>
      <c r="B99" s="1">
        <v>313021364</v>
      </c>
      <c r="C99" s="1" t="s">
        <v>63</v>
      </c>
      <c r="D99" s="1">
        <v>31302136414</v>
      </c>
      <c r="E99" s="1">
        <v>3136414</v>
      </c>
      <c r="F99" s="1">
        <v>211</v>
      </c>
      <c r="G99" s="1">
        <v>243</v>
      </c>
      <c r="H99" s="6">
        <f t="shared" si="1"/>
        <v>0.15165876777251186</v>
      </c>
    </row>
    <row r="100" spans="1:8">
      <c r="A100" s="1" t="s">
        <v>8</v>
      </c>
      <c r="B100" s="1">
        <v>313021364</v>
      </c>
      <c r="C100" s="1" t="s">
        <v>63</v>
      </c>
      <c r="D100" s="1">
        <v>31302136415</v>
      </c>
      <c r="E100" s="1">
        <v>3136415</v>
      </c>
      <c r="F100" s="1">
        <v>724</v>
      </c>
      <c r="G100" s="1">
        <v>745</v>
      </c>
      <c r="H100" s="6">
        <f t="shared" si="1"/>
        <v>2.9005524861878452E-2</v>
      </c>
    </row>
    <row r="101" spans="1:8">
      <c r="A101" s="1" t="s">
        <v>8</v>
      </c>
      <c r="B101" s="1">
        <v>313021364</v>
      </c>
      <c r="C101" s="1" t="s">
        <v>63</v>
      </c>
      <c r="D101" s="1">
        <v>31302136416</v>
      </c>
      <c r="E101" s="1">
        <v>3136416</v>
      </c>
      <c r="F101" s="1">
        <v>906</v>
      </c>
      <c r="G101" s="1">
        <v>1142</v>
      </c>
      <c r="H101" s="6">
        <f t="shared" si="1"/>
        <v>0.26048565121412803</v>
      </c>
    </row>
    <row r="102" spans="1:8">
      <c r="A102" s="1" t="s">
        <v>8</v>
      </c>
      <c r="B102" s="1">
        <v>313021364</v>
      </c>
      <c r="C102" s="1" t="s">
        <v>63</v>
      </c>
      <c r="D102" s="1">
        <v>31302136417</v>
      </c>
      <c r="E102" s="1">
        <v>3136417</v>
      </c>
      <c r="F102" s="1">
        <v>300</v>
      </c>
      <c r="G102" s="1">
        <v>309</v>
      </c>
      <c r="H102" s="6">
        <f t="shared" si="1"/>
        <v>0.03</v>
      </c>
    </row>
    <row r="103" spans="1:8">
      <c r="A103" s="1" t="s">
        <v>8</v>
      </c>
      <c r="B103" s="1">
        <v>313021364</v>
      </c>
      <c r="C103" s="1" t="s">
        <v>63</v>
      </c>
      <c r="D103" s="1">
        <v>31302136418</v>
      </c>
      <c r="E103" s="1">
        <v>3136418</v>
      </c>
      <c r="F103" s="1">
        <v>456</v>
      </c>
      <c r="G103" s="1">
        <v>469</v>
      </c>
      <c r="H103" s="6">
        <f t="shared" si="1"/>
        <v>2.850877192982456E-2</v>
      </c>
    </row>
    <row r="104" spans="1:8">
      <c r="A104" s="1" t="s">
        <v>8</v>
      </c>
      <c r="B104" s="1">
        <v>313021364</v>
      </c>
      <c r="C104" s="1" t="s">
        <v>63</v>
      </c>
      <c r="D104" s="1">
        <v>31302136419</v>
      </c>
      <c r="E104" s="1">
        <v>3136419</v>
      </c>
      <c r="F104" s="1">
        <v>1</v>
      </c>
      <c r="G104" s="1">
        <v>1</v>
      </c>
      <c r="H104" s="6">
        <f t="shared" si="1"/>
        <v>0</v>
      </c>
    </row>
    <row r="105" spans="1:8">
      <c r="A105" s="1" t="s">
        <v>8</v>
      </c>
      <c r="B105" s="1">
        <v>313021364</v>
      </c>
      <c r="C105" s="1" t="s">
        <v>63</v>
      </c>
      <c r="D105" s="1">
        <v>31302136420</v>
      </c>
      <c r="E105" s="1">
        <v>3136420</v>
      </c>
      <c r="F105" s="1">
        <v>253</v>
      </c>
      <c r="G105" s="1">
        <v>296</v>
      </c>
      <c r="H105" s="6">
        <f t="shared" si="1"/>
        <v>0.16996047430830039</v>
      </c>
    </row>
    <row r="106" spans="1:8">
      <c r="A106" s="1" t="s">
        <v>8</v>
      </c>
      <c r="B106" s="1">
        <v>313021366</v>
      </c>
      <c r="C106" s="1" t="s">
        <v>64</v>
      </c>
      <c r="D106" s="1">
        <v>31302136601</v>
      </c>
      <c r="E106" s="1">
        <v>3136601</v>
      </c>
      <c r="F106" s="1">
        <v>358</v>
      </c>
      <c r="G106" s="1">
        <v>380</v>
      </c>
      <c r="H106" s="6">
        <f t="shared" si="1"/>
        <v>6.1452513966480445E-2</v>
      </c>
    </row>
    <row r="107" spans="1:8">
      <c r="A107" s="1" t="s">
        <v>8</v>
      </c>
      <c r="B107" s="1">
        <v>313021366</v>
      </c>
      <c r="C107" s="1" t="s">
        <v>64</v>
      </c>
      <c r="D107" s="1">
        <v>31302136602</v>
      </c>
      <c r="E107" s="1">
        <v>3136602</v>
      </c>
      <c r="F107" s="1">
        <v>232</v>
      </c>
      <c r="G107" s="1">
        <v>250</v>
      </c>
      <c r="H107" s="6">
        <f t="shared" si="1"/>
        <v>7.7586206896551727E-2</v>
      </c>
    </row>
    <row r="108" spans="1:8">
      <c r="A108" s="1" t="s">
        <v>8</v>
      </c>
      <c r="B108" s="1">
        <v>313021366</v>
      </c>
      <c r="C108" s="1" t="s">
        <v>64</v>
      </c>
      <c r="D108" s="1">
        <v>31302136603</v>
      </c>
      <c r="E108" s="1">
        <v>3136603</v>
      </c>
      <c r="F108" s="1">
        <v>296</v>
      </c>
      <c r="G108" s="1">
        <v>313</v>
      </c>
      <c r="H108" s="6">
        <f t="shared" si="1"/>
        <v>5.7432432432432436E-2</v>
      </c>
    </row>
    <row r="109" spans="1:8">
      <c r="A109" s="1" t="s">
        <v>8</v>
      </c>
      <c r="B109" s="1">
        <v>313021366</v>
      </c>
      <c r="C109" s="1" t="s">
        <v>64</v>
      </c>
      <c r="D109" s="1">
        <v>31302136604</v>
      </c>
      <c r="E109" s="1">
        <v>3136604</v>
      </c>
      <c r="F109" s="1">
        <v>458</v>
      </c>
      <c r="G109" s="1">
        <v>517</v>
      </c>
      <c r="H109" s="6">
        <f t="shared" si="1"/>
        <v>0.12882096069868995</v>
      </c>
    </row>
    <row r="110" spans="1:8">
      <c r="A110" s="1" t="s">
        <v>8</v>
      </c>
      <c r="B110" s="1">
        <v>313021366</v>
      </c>
      <c r="C110" s="1" t="s">
        <v>64</v>
      </c>
      <c r="D110" s="1">
        <v>31302136605</v>
      </c>
      <c r="E110" s="1">
        <v>3136605</v>
      </c>
      <c r="F110" s="1">
        <v>300</v>
      </c>
      <c r="G110" s="1">
        <v>299</v>
      </c>
      <c r="H110" s="6">
        <f t="shared" si="1"/>
        <v>-3.3333333333333335E-3</v>
      </c>
    </row>
    <row r="111" spans="1:8">
      <c r="A111" s="1" t="s">
        <v>8</v>
      </c>
      <c r="B111" s="1">
        <v>313021366</v>
      </c>
      <c r="C111" s="1" t="s">
        <v>64</v>
      </c>
      <c r="D111" s="1">
        <v>31302136606</v>
      </c>
      <c r="E111" s="1">
        <v>3136606</v>
      </c>
      <c r="F111" s="1">
        <v>214</v>
      </c>
      <c r="G111" s="1">
        <v>224</v>
      </c>
      <c r="H111" s="6">
        <f t="shared" si="1"/>
        <v>4.6728971962616821E-2</v>
      </c>
    </row>
    <row r="112" spans="1:8">
      <c r="A112" s="1" t="s">
        <v>8</v>
      </c>
      <c r="B112" s="1">
        <v>313021366</v>
      </c>
      <c r="C112" s="1" t="s">
        <v>64</v>
      </c>
      <c r="D112" s="1">
        <v>31302136608</v>
      </c>
      <c r="E112" s="1">
        <v>3136608</v>
      </c>
      <c r="F112" s="1">
        <v>488</v>
      </c>
      <c r="G112" s="1">
        <v>521</v>
      </c>
      <c r="H112" s="6">
        <f t="shared" si="1"/>
        <v>6.7622950819672137E-2</v>
      </c>
    </row>
    <row r="113" spans="1:8">
      <c r="A113" s="1" t="s">
        <v>8</v>
      </c>
      <c r="B113" s="1">
        <v>313021366</v>
      </c>
      <c r="C113" s="1" t="s">
        <v>64</v>
      </c>
      <c r="D113" s="1">
        <v>31302136609</v>
      </c>
      <c r="E113" s="1">
        <v>3136609</v>
      </c>
      <c r="F113" s="1">
        <v>432</v>
      </c>
      <c r="G113" s="1">
        <v>430</v>
      </c>
      <c r="H113" s="6">
        <f t="shared" si="1"/>
        <v>-4.6296296296296294E-3</v>
      </c>
    </row>
    <row r="114" spans="1:8">
      <c r="A114" s="1" t="s">
        <v>8</v>
      </c>
      <c r="B114" s="1">
        <v>313021366</v>
      </c>
      <c r="C114" s="1" t="s">
        <v>64</v>
      </c>
      <c r="D114" s="1">
        <v>31302136610</v>
      </c>
      <c r="E114" s="1">
        <v>3136610</v>
      </c>
      <c r="F114" s="1">
        <v>381</v>
      </c>
      <c r="G114" s="1">
        <v>405</v>
      </c>
      <c r="H114" s="6">
        <f t="shared" si="1"/>
        <v>6.2992125984251968E-2</v>
      </c>
    </row>
    <row r="115" spans="1:8">
      <c r="A115" s="1" t="s">
        <v>8</v>
      </c>
      <c r="B115" s="1">
        <v>313021366</v>
      </c>
      <c r="C115" s="1" t="s">
        <v>64</v>
      </c>
      <c r="D115" s="1">
        <v>31302136611</v>
      </c>
      <c r="E115" s="1">
        <v>3136611</v>
      </c>
      <c r="F115" s="1">
        <v>343</v>
      </c>
      <c r="G115" s="1">
        <v>365</v>
      </c>
      <c r="H115" s="6">
        <f t="shared" si="1"/>
        <v>6.4139941690962099E-2</v>
      </c>
    </row>
    <row r="116" spans="1:8">
      <c r="A116" s="1" t="s">
        <v>8</v>
      </c>
      <c r="B116" s="1">
        <v>313021366</v>
      </c>
      <c r="C116" s="1" t="s">
        <v>64</v>
      </c>
      <c r="D116" s="1">
        <v>31302136612</v>
      </c>
      <c r="E116" s="1">
        <v>3136612</v>
      </c>
      <c r="F116" s="1">
        <v>0</v>
      </c>
      <c r="G116" s="1">
        <v>0</v>
      </c>
      <c r="H116" s="6">
        <v>0</v>
      </c>
    </row>
    <row r="117" spans="1:8">
      <c r="A117" s="1" t="s">
        <v>8</v>
      </c>
      <c r="B117" s="1">
        <v>313021366</v>
      </c>
      <c r="C117" s="1" t="s">
        <v>64</v>
      </c>
      <c r="D117" s="1">
        <v>31302136613</v>
      </c>
      <c r="E117" s="1">
        <v>3136613</v>
      </c>
      <c r="F117" s="1">
        <v>382</v>
      </c>
      <c r="G117" s="1">
        <v>404</v>
      </c>
      <c r="H117" s="6">
        <f t="shared" si="1"/>
        <v>5.7591623036649213E-2</v>
      </c>
    </row>
    <row r="118" spans="1:8">
      <c r="A118" s="1" t="s">
        <v>8</v>
      </c>
      <c r="B118" s="1">
        <v>313021366</v>
      </c>
      <c r="C118" s="1" t="s">
        <v>64</v>
      </c>
      <c r="D118" s="1">
        <v>31302136615</v>
      </c>
      <c r="E118" s="1">
        <v>3136615</v>
      </c>
      <c r="F118" s="1">
        <v>485</v>
      </c>
      <c r="G118" s="1">
        <v>516</v>
      </c>
      <c r="H118" s="6">
        <f t="shared" si="1"/>
        <v>6.3917525773195871E-2</v>
      </c>
    </row>
    <row r="119" spans="1:8">
      <c r="A119" s="1" t="s">
        <v>8</v>
      </c>
      <c r="B119" s="1">
        <v>313021366</v>
      </c>
      <c r="C119" s="1" t="s">
        <v>64</v>
      </c>
      <c r="D119" s="1">
        <v>31302136616</v>
      </c>
      <c r="E119" s="1">
        <v>3136616</v>
      </c>
      <c r="F119" s="1">
        <v>418</v>
      </c>
      <c r="G119" s="1">
        <v>466</v>
      </c>
      <c r="H119" s="6">
        <f t="shared" si="1"/>
        <v>0.11483253588516747</v>
      </c>
    </row>
    <row r="120" spans="1:8">
      <c r="A120" s="1" t="s">
        <v>8</v>
      </c>
      <c r="B120" s="1">
        <v>313021366</v>
      </c>
      <c r="C120" s="1" t="s">
        <v>64</v>
      </c>
      <c r="D120" s="1">
        <v>31302136617</v>
      </c>
      <c r="E120" s="1">
        <v>3136617</v>
      </c>
      <c r="F120" s="1">
        <v>492</v>
      </c>
      <c r="G120" s="1">
        <v>532</v>
      </c>
      <c r="H120" s="6">
        <f t="shared" si="1"/>
        <v>8.1300813008130079E-2</v>
      </c>
    </row>
    <row r="121" spans="1:8">
      <c r="A121" s="1" t="s">
        <v>8</v>
      </c>
      <c r="B121" s="1">
        <v>313021366</v>
      </c>
      <c r="C121" s="1" t="s">
        <v>64</v>
      </c>
      <c r="D121" s="1">
        <v>31302136618</v>
      </c>
      <c r="E121" s="1">
        <v>3136618</v>
      </c>
      <c r="F121" s="1">
        <v>266</v>
      </c>
      <c r="G121" s="1">
        <v>302</v>
      </c>
      <c r="H121" s="6">
        <f t="shared" si="1"/>
        <v>0.13533834586466165</v>
      </c>
    </row>
    <row r="122" spans="1:8">
      <c r="A122" s="1" t="s">
        <v>8</v>
      </c>
      <c r="B122" s="1">
        <v>313021366</v>
      </c>
      <c r="C122" s="1" t="s">
        <v>64</v>
      </c>
      <c r="D122" s="1">
        <v>31302136619</v>
      </c>
      <c r="E122" s="1">
        <v>3136619</v>
      </c>
      <c r="F122" s="1">
        <v>262</v>
      </c>
      <c r="G122" s="1">
        <v>292</v>
      </c>
      <c r="H122" s="6">
        <f t="shared" si="1"/>
        <v>0.11450381679389313</v>
      </c>
    </row>
    <row r="123" spans="1:8">
      <c r="A123" s="1" t="s">
        <v>8</v>
      </c>
      <c r="B123" s="1">
        <v>313021366</v>
      </c>
      <c r="C123" s="1" t="s">
        <v>64</v>
      </c>
      <c r="D123" s="1">
        <v>31302136620</v>
      </c>
      <c r="E123" s="1">
        <v>3136620</v>
      </c>
      <c r="F123" s="1">
        <v>331</v>
      </c>
      <c r="G123" s="1">
        <v>330</v>
      </c>
      <c r="H123" s="6">
        <f t="shared" si="1"/>
        <v>-3.0211480362537764E-3</v>
      </c>
    </row>
    <row r="124" spans="1:8">
      <c r="A124" s="1" t="s">
        <v>8</v>
      </c>
      <c r="B124" s="1">
        <v>313021366</v>
      </c>
      <c r="C124" s="1" t="s">
        <v>64</v>
      </c>
      <c r="D124" s="1">
        <v>31302136621</v>
      </c>
      <c r="E124" s="1">
        <v>3136621</v>
      </c>
      <c r="F124" s="1">
        <v>465</v>
      </c>
      <c r="G124" s="1">
        <v>493</v>
      </c>
      <c r="H124" s="6">
        <f t="shared" si="1"/>
        <v>6.0215053763440864E-2</v>
      </c>
    </row>
    <row r="125" spans="1:8">
      <c r="A125" s="1" t="s">
        <v>8</v>
      </c>
      <c r="B125" s="1">
        <v>313021366</v>
      </c>
      <c r="C125" s="1" t="s">
        <v>64</v>
      </c>
      <c r="D125" s="1">
        <v>31302136622</v>
      </c>
      <c r="E125" s="1">
        <v>3136622</v>
      </c>
      <c r="F125" s="1">
        <v>872</v>
      </c>
      <c r="G125" s="1">
        <v>879</v>
      </c>
      <c r="H125" s="6">
        <f t="shared" si="1"/>
        <v>8.027522935779817E-3</v>
      </c>
    </row>
    <row r="126" spans="1:8">
      <c r="A126" s="1" t="s">
        <v>8</v>
      </c>
      <c r="B126" s="1">
        <v>313021366</v>
      </c>
      <c r="C126" s="1" t="s">
        <v>64</v>
      </c>
      <c r="D126" s="1">
        <v>31302136624</v>
      </c>
      <c r="E126" s="1">
        <v>3136624</v>
      </c>
      <c r="F126" s="1">
        <v>365</v>
      </c>
      <c r="G126" s="1">
        <v>388</v>
      </c>
      <c r="H126" s="6">
        <f t="shared" ref="H126:H189" si="2">(G126-F126)/F126</f>
        <v>6.3013698630136991E-2</v>
      </c>
    </row>
    <row r="127" spans="1:8">
      <c r="A127" s="1" t="s">
        <v>8</v>
      </c>
      <c r="B127" s="1">
        <v>313021366</v>
      </c>
      <c r="C127" s="1" t="s">
        <v>64</v>
      </c>
      <c r="D127" s="1">
        <v>31302136625</v>
      </c>
      <c r="E127" s="1">
        <v>3136625</v>
      </c>
      <c r="F127" s="1">
        <v>272</v>
      </c>
      <c r="G127" s="1">
        <v>287</v>
      </c>
      <c r="H127" s="6">
        <f t="shared" si="2"/>
        <v>5.514705882352941E-2</v>
      </c>
    </row>
    <row r="128" spans="1:8">
      <c r="A128" s="1" t="s">
        <v>8</v>
      </c>
      <c r="B128" s="1">
        <v>313021366</v>
      </c>
      <c r="C128" s="1" t="s">
        <v>64</v>
      </c>
      <c r="D128" s="1">
        <v>31302136626</v>
      </c>
      <c r="E128" s="1">
        <v>3136626</v>
      </c>
      <c r="F128" s="1">
        <v>283</v>
      </c>
      <c r="G128" s="1">
        <v>296</v>
      </c>
      <c r="H128" s="6">
        <f t="shared" si="2"/>
        <v>4.5936395759717315E-2</v>
      </c>
    </row>
    <row r="129" spans="1:8">
      <c r="A129" s="1" t="s">
        <v>8</v>
      </c>
      <c r="B129" s="1">
        <v>313021366</v>
      </c>
      <c r="C129" s="1" t="s">
        <v>64</v>
      </c>
      <c r="D129" s="1">
        <v>31302136627</v>
      </c>
      <c r="E129" s="1">
        <v>3136627</v>
      </c>
      <c r="F129" s="1">
        <v>336</v>
      </c>
      <c r="G129" s="1">
        <v>369</v>
      </c>
      <c r="H129" s="6">
        <f t="shared" si="2"/>
        <v>9.8214285714285712E-2</v>
      </c>
    </row>
    <row r="130" spans="1:8">
      <c r="A130" s="1" t="s">
        <v>8</v>
      </c>
      <c r="B130" s="1">
        <v>313021366</v>
      </c>
      <c r="C130" s="1" t="s">
        <v>64</v>
      </c>
      <c r="D130" s="1">
        <v>31302136628</v>
      </c>
      <c r="E130" s="1">
        <v>3136628</v>
      </c>
      <c r="F130" s="1">
        <v>334</v>
      </c>
      <c r="G130" s="1">
        <v>352</v>
      </c>
      <c r="H130" s="6">
        <f t="shared" si="2"/>
        <v>5.3892215568862277E-2</v>
      </c>
    </row>
    <row r="131" spans="1:8">
      <c r="A131" s="1" t="s">
        <v>8</v>
      </c>
      <c r="B131" s="1">
        <v>313021366</v>
      </c>
      <c r="C131" s="1" t="s">
        <v>64</v>
      </c>
      <c r="D131" s="1">
        <v>31302136629</v>
      </c>
      <c r="E131" s="1">
        <v>3136629</v>
      </c>
      <c r="F131" s="1">
        <v>207</v>
      </c>
      <c r="G131" s="1">
        <v>222</v>
      </c>
      <c r="H131" s="6">
        <f t="shared" si="2"/>
        <v>7.2463768115942032E-2</v>
      </c>
    </row>
    <row r="132" spans="1:8">
      <c r="A132" s="1" t="s">
        <v>8</v>
      </c>
      <c r="B132" s="1">
        <v>313021366</v>
      </c>
      <c r="C132" s="1" t="s">
        <v>64</v>
      </c>
      <c r="D132" s="1">
        <v>31302136630</v>
      </c>
      <c r="E132" s="1">
        <v>3136630</v>
      </c>
      <c r="F132" s="1">
        <v>264</v>
      </c>
      <c r="G132" s="1">
        <v>284</v>
      </c>
      <c r="H132" s="6">
        <f t="shared" si="2"/>
        <v>7.575757575757576E-2</v>
      </c>
    </row>
    <row r="133" spans="1:8">
      <c r="A133" s="1" t="s">
        <v>8</v>
      </c>
      <c r="B133" s="1">
        <v>313021366</v>
      </c>
      <c r="C133" s="1" t="s">
        <v>64</v>
      </c>
      <c r="D133" s="1">
        <v>31302136634</v>
      </c>
      <c r="E133" s="1">
        <v>3136634</v>
      </c>
      <c r="F133" s="1">
        <v>278</v>
      </c>
      <c r="G133" s="1">
        <v>301</v>
      </c>
      <c r="H133" s="6">
        <f t="shared" si="2"/>
        <v>8.2733812949640287E-2</v>
      </c>
    </row>
    <row r="134" spans="1:8">
      <c r="A134" s="1" t="s">
        <v>8</v>
      </c>
      <c r="B134" s="1">
        <v>313021366</v>
      </c>
      <c r="C134" s="1" t="s">
        <v>64</v>
      </c>
      <c r="D134" s="1">
        <v>31302136635</v>
      </c>
      <c r="E134" s="1">
        <v>3136635</v>
      </c>
      <c r="F134" s="1">
        <v>275</v>
      </c>
      <c r="G134" s="1">
        <v>297</v>
      </c>
      <c r="H134" s="6">
        <f t="shared" si="2"/>
        <v>0.08</v>
      </c>
    </row>
    <row r="135" spans="1:8">
      <c r="A135" s="1" t="s">
        <v>8</v>
      </c>
      <c r="B135" s="1">
        <v>313021366</v>
      </c>
      <c r="C135" s="1" t="s">
        <v>64</v>
      </c>
      <c r="D135" s="1">
        <v>31302136636</v>
      </c>
      <c r="E135" s="1">
        <v>3136636</v>
      </c>
      <c r="F135" s="1">
        <v>348</v>
      </c>
      <c r="G135" s="1">
        <v>377</v>
      </c>
      <c r="H135" s="6">
        <f t="shared" si="2"/>
        <v>8.3333333333333329E-2</v>
      </c>
    </row>
    <row r="136" spans="1:8">
      <c r="A136" s="1" t="s">
        <v>8</v>
      </c>
      <c r="B136" s="1">
        <v>313021366</v>
      </c>
      <c r="C136" s="1" t="s">
        <v>64</v>
      </c>
      <c r="D136" s="1">
        <v>31302136637</v>
      </c>
      <c r="E136" s="1">
        <v>3136637</v>
      </c>
      <c r="F136" s="1">
        <v>405</v>
      </c>
      <c r="G136" s="1">
        <v>436</v>
      </c>
      <c r="H136" s="6">
        <f t="shared" si="2"/>
        <v>7.6543209876543214E-2</v>
      </c>
    </row>
    <row r="137" spans="1:8">
      <c r="A137" s="1" t="s">
        <v>8</v>
      </c>
      <c r="B137" s="1">
        <v>313021366</v>
      </c>
      <c r="C137" s="1" t="s">
        <v>64</v>
      </c>
      <c r="D137" s="1">
        <v>31302136639</v>
      </c>
      <c r="E137" s="1">
        <v>3136639</v>
      </c>
      <c r="F137" s="1">
        <v>565</v>
      </c>
      <c r="G137" s="1">
        <v>637</v>
      </c>
      <c r="H137" s="6">
        <f t="shared" si="2"/>
        <v>0.12743362831858407</v>
      </c>
    </row>
    <row r="138" spans="1:8">
      <c r="A138" s="1" t="s">
        <v>8</v>
      </c>
      <c r="B138" s="1">
        <v>313021366</v>
      </c>
      <c r="C138" s="1" t="s">
        <v>64</v>
      </c>
      <c r="D138" s="1">
        <v>31302136640</v>
      </c>
      <c r="E138" s="1">
        <v>3136640</v>
      </c>
      <c r="F138" s="1">
        <v>651</v>
      </c>
      <c r="G138" s="1">
        <v>701</v>
      </c>
      <c r="H138" s="6">
        <f t="shared" si="2"/>
        <v>7.6804915514592939E-2</v>
      </c>
    </row>
    <row r="139" spans="1:8">
      <c r="A139" s="1" t="s">
        <v>8</v>
      </c>
      <c r="B139" s="1">
        <v>313021366</v>
      </c>
      <c r="C139" s="1" t="s">
        <v>64</v>
      </c>
      <c r="D139" s="1">
        <v>31302136641</v>
      </c>
      <c r="E139" s="1">
        <v>3136641</v>
      </c>
      <c r="F139" s="1">
        <v>252</v>
      </c>
      <c r="G139" s="1">
        <v>278</v>
      </c>
      <c r="H139" s="6">
        <f t="shared" si="2"/>
        <v>0.10317460317460317</v>
      </c>
    </row>
    <row r="140" spans="1:8">
      <c r="A140" s="1" t="s">
        <v>8</v>
      </c>
      <c r="B140" s="1">
        <v>313021366</v>
      </c>
      <c r="C140" s="1" t="s">
        <v>64</v>
      </c>
      <c r="D140" s="1">
        <v>31302136642</v>
      </c>
      <c r="E140" s="1">
        <v>3136642</v>
      </c>
      <c r="F140" s="1">
        <v>359</v>
      </c>
      <c r="G140" s="1">
        <v>376</v>
      </c>
      <c r="H140" s="6">
        <f t="shared" si="2"/>
        <v>4.7353760445682451E-2</v>
      </c>
    </row>
    <row r="141" spans="1:8">
      <c r="A141" s="1" t="s">
        <v>8</v>
      </c>
      <c r="B141" s="1">
        <v>313021366</v>
      </c>
      <c r="C141" s="1" t="s">
        <v>64</v>
      </c>
      <c r="D141" s="1">
        <v>31302136643</v>
      </c>
      <c r="E141" s="1">
        <v>3136643</v>
      </c>
      <c r="F141" s="1">
        <v>344</v>
      </c>
      <c r="G141" s="1">
        <v>357</v>
      </c>
      <c r="H141" s="6">
        <f t="shared" si="2"/>
        <v>3.7790697674418602E-2</v>
      </c>
    </row>
    <row r="142" spans="1:8">
      <c r="A142" s="1" t="s">
        <v>8</v>
      </c>
      <c r="B142" s="1">
        <v>313021366</v>
      </c>
      <c r="C142" s="1" t="s">
        <v>64</v>
      </c>
      <c r="D142" s="1">
        <v>31302136644</v>
      </c>
      <c r="E142" s="1">
        <v>3136644</v>
      </c>
      <c r="F142" s="1">
        <v>359</v>
      </c>
      <c r="G142" s="1">
        <v>389</v>
      </c>
      <c r="H142" s="6">
        <f t="shared" si="2"/>
        <v>8.3565459610027856E-2</v>
      </c>
    </row>
    <row r="143" spans="1:8">
      <c r="A143" s="1" t="s">
        <v>8</v>
      </c>
      <c r="B143" s="1">
        <v>313021366</v>
      </c>
      <c r="C143" s="1" t="s">
        <v>64</v>
      </c>
      <c r="D143" s="1">
        <v>31302136645</v>
      </c>
      <c r="E143" s="1">
        <v>3136645</v>
      </c>
      <c r="F143" s="1">
        <v>554</v>
      </c>
      <c r="G143" s="1">
        <v>582</v>
      </c>
      <c r="H143" s="6">
        <f t="shared" si="2"/>
        <v>5.0541516245487361E-2</v>
      </c>
    </row>
    <row r="144" spans="1:8">
      <c r="A144" s="1" t="s">
        <v>8</v>
      </c>
      <c r="B144" s="1">
        <v>313021366</v>
      </c>
      <c r="C144" s="1" t="s">
        <v>64</v>
      </c>
      <c r="D144" s="1">
        <v>31302136646</v>
      </c>
      <c r="E144" s="1">
        <v>3136646</v>
      </c>
      <c r="F144" s="1">
        <v>403</v>
      </c>
      <c r="G144" s="1">
        <v>436</v>
      </c>
      <c r="H144" s="6">
        <f t="shared" si="2"/>
        <v>8.1885856079404462E-2</v>
      </c>
    </row>
    <row r="145" spans="1:8">
      <c r="A145" s="1" t="s">
        <v>8</v>
      </c>
      <c r="B145" s="1">
        <v>313021366</v>
      </c>
      <c r="C145" s="1" t="s">
        <v>64</v>
      </c>
      <c r="D145" s="1">
        <v>31302136647</v>
      </c>
      <c r="E145" s="1">
        <v>3136647</v>
      </c>
      <c r="F145" s="1">
        <v>250</v>
      </c>
      <c r="G145" s="1">
        <v>266</v>
      </c>
      <c r="H145" s="6">
        <f t="shared" si="2"/>
        <v>6.4000000000000001E-2</v>
      </c>
    </row>
    <row r="146" spans="1:8">
      <c r="A146" s="1" t="s">
        <v>8</v>
      </c>
      <c r="B146" s="1">
        <v>313021366</v>
      </c>
      <c r="C146" s="1" t="s">
        <v>64</v>
      </c>
      <c r="D146" s="1">
        <v>31302136648</v>
      </c>
      <c r="E146" s="1">
        <v>3136648</v>
      </c>
      <c r="F146" s="1">
        <v>250</v>
      </c>
      <c r="G146" s="1">
        <v>271</v>
      </c>
      <c r="H146" s="6">
        <f t="shared" si="2"/>
        <v>8.4000000000000005E-2</v>
      </c>
    </row>
    <row r="147" spans="1:8">
      <c r="A147" s="1" t="s">
        <v>8</v>
      </c>
      <c r="B147" s="1">
        <v>313021366</v>
      </c>
      <c r="C147" s="1" t="s">
        <v>64</v>
      </c>
      <c r="D147" s="1">
        <v>31302136649</v>
      </c>
      <c r="E147" s="1">
        <v>3136649</v>
      </c>
      <c r="F147" s="1">
        <v>524</v>
      </c>
      <c r="G147" s="1">
        <v>582</v>
      </c>
      <c r="H147" s="6">
        <f t="shared" si="2"/>
        <v>0.11068702290076336</v>
      </c>
    </row>
    <row r="148" spans="1:8">
      <c r="A148" s="1" t="s">
        <v>8</v>
      </c>
      <c r="B148" s="1">
        <v>313021366</v>
      </c>
      <c r="C148" s="1" t="s">
        <v>64</v>
      </c>
      <c r="D148" s="1">
        <v>31302136650</v>
      </c>
      <c r="E148" s="1">
        <v>3136650</v>
      </c>
      <c r="F148" s="1">
        <v>639</v>
      </c>
      <c r="G148" s="1">
        <v>703</v>
      </c>
      <c r="H148" s="6">
        <f t="shared" si="2"/>
        <v>0.10015649452269171</v>
      </c>
    </row>
    <row r="149" spans="1:8">
      <c r="A149" s="1" t="s">
        <v>8</v>
      </c>
      <c r="B149" s="1">
        <v>313021366</v>
      </c>
      <c r="C149" s="1" t="s">
        <v>64</v>
      </c>
      <c r="D149" s="1">
        <v>31302136651</v>
      </c>
      <c r="E149" s="1">
        <v>3136651</v>
      </c>
      <c r="F149" s="1">
        <v>426</v>
      </c>
      <c r="G149" s="1">
        <v>434</v>
      </c>
      <c r="H149" s="6">
        <f t="shared" si="2"/>
        <v>1.8779342723004695E-2</v>
      </c>
    </row>
    <row r="150" spans="1:8">
      <c r="A150" s="1" t="s">
        <v>8</v>
      </c>
      <c r="B150" s="1">
        <v>313021366</v>
      </c>
      <c r="C150" s="1" t="s">
        <v>64</v>
      </c>
      <c r="D150" s="1">
        <v>31302136652</v>
      </c>
      <c r="E150" s="1">
        <v>3136652</v>
      </c>
      <c r="F150" s="1">
        <v>197</v>
      </c>
      <c r="G150" s="1">
        <v>212</v>
      </c>
      <c r="H150" s="6">
        <f t="shared" si="2"/>
        <v>7.6142131979695438E-2</v>
      </c>
    </row>
    <row r="151" spans="1:8">
      <c r="A151" s="1" t="s">
        <v>8</v>
      </c>
      <c r="B151" s="1">
        <v>313021366</v>
      </c>
      <c r="C151" s="1" t="s">
        <v>64</v>
      </c>
      <c r="D151" s="1">
        <v>31302136653</v>
      </c>
      <c r="E151" s="1">
        <v>3136653</v>
      </c>
      <c r="F151" s="1">
        <v>518</v>
      </c>
      <c r="G151" s="1">
        <v>551</v>
      </c>
      <c r="H151" s="6">
        <f t="shared" si="2"/>
        <v>6.3706563706563704E-2</v>
      </c>
    </row>
    <row r="152" spans="1:8">
      <c r="A152" s="1" t="s">
        <v>8</v>
      </c>
      <c r="B152" s="1">
        <v>313021366</v>
      </c>
      <c r="C152" s="1" t="s">
        <v>64</v>
      </c>
      <c r="D152" s="1">
        <v>31302136654</v>
      </c>
      <c r="E152" s="1">
        <v>3136654</v>
      </c>
      <c r="F152" s="1">
        <v>396</v>
      </c>
      <c r="G152" s="1">
        <v>434</v>
      </c>
      <c r="H152" s="6">
        <f t="shared" si="2"/>
        <v>9.5959595959595953E-2</v>
      </c>
    </row>
    <row r="153" spans="1:8">
      <c r="A153" s="1" t="s">
        <v>8</v>
      </c>
      <c r="B153" s="1">
        <v>313021367</v>
      </c>
      <c r="C153" s="1" t="s">
        <v>65</v>
      </c>
      <c r="D153" s="1">
        <v>31302136701</v>
      </c>
      <c r="E153" s="1">
        <v>3136701</v>
      </c>
      <c r="F153" s="1">
        <v>371</v>
      </c>
      <c r="G153" s="1">
        <v>371</v>
      </c>
      <c r="H153" s="6">
        <f t="shared" si="2"/>
        <v>0</v>
      </c>
    </row>
    <row r="154" spans="1:8">
      <c r="A154" s="1" t="s">
        <v>8</v>
      </c>
      <c r="B154" s="1">
        <v>313021367</v>
      </c>
      <c r="C154" s="1" t="s">
        <v>65</v>
      </c>
      <c r="D154" s="1">
        <v>31302136702</v>
      </c>
      <c r="E154" s="1">
        <v>3136702</v>
      </c>
      <c r="F154" s="1">
        <v>313</v>
      </c>
      <c r="G154" s="1">
        <v>325</v>
      </c>
      <c r="H154" s="6">
        <f t="shared" si="2"/>
        <v>3.8338658146964855E-2</v>
      </c>
    </row>
    <row r="155" spans="1:8">
      <c r="A155" s="1" t="s">
        <v>8</v>
      </c>
      <c r="B155" s="1">
        <v>313021367</v>
      </c>
      <c r="C155" s="1" t="s">
        <v>65</v>
      </c>
      <c r="D155" s="1">
        <v>31302136703</v>
      </c>
      <c r="E155" s="1">
        <v>3136703</v>
      </c>
      <c r="F155" s="1">
        <v>547</v>
      </c>
      <c r="G155" s="1">
        <v>565</v>
      </c>
      <c r="H155" s="6">
        <f t="shared" si="2"/>
        <v>3.2906764168190127E-2</v>
      </c>
    </row>
    <row r="156" spans="1:8">
      <c r="A156" s="1" t="s">
        <v>8</v>
      </c>
      <c r="B156" s="1">
        <v>313021367</v>
      </c>
      <c r="C156" s="1" t="s">
        <v>65</v>
      </c>
      <c r="D156" s="1">
        <v>31302136704</v>
      </c>
      <c r="E156" s="1">
        <v>3136704</v>
      </c>
      <c r="F156" s="1">
        <v>343</v>
      </c>
      <c r="G156" s="1">
        <v>349</v>
      </c>
      <c r="H156" s="6">
        <f t="shared" si="2"/>
        <v>1.7492711370262391E-2</v>
      </c>
    </row>
    <row r="157" spans="1:8">
      <c r="A157" s="1" t="s">
        <v>8</v>
      </c>
      <c r="B157" s="1">
        <v>313021367</v>
      </c>
      <c r="C157" s="1" t="s">
        <v>65</v>
      </c>
      <c r="D157" s="1">
        <v>31302136705</v>
      </c>
      <c r="E157" s="1">
        <v>3136705</v>
      </c>
      <c r="F157" s="1">
        <v>349</v>
      </c>
      <c r="G157" s="1">
        <v>355</v>
      </c>
      <c r="H157" s="6">
        <f t="shared" si="2"/>
        <v>1.7191977077363897E-2</v>
      </c>
    </row>
    <row r="158" spans="1:8">
      <c r="A158" s="1" t="s">
        <v>8</v>
      </c>
      <c r="B158" s="1">
        <v>313021367</v>
      </c>
      <c r="C158" s="1" t="s">
        <v>65</v>
      </c>
      <c r="D158" s="1">
        <v>31302136706</v>
      </c>
      <c r="E158" s="1">
        <v>3136706</v>
      </c>
      <c r="F158" s="1">
        <v>292</v>
      </c>
      <c r="G158" s="1">
        <v>311</v>
      </c>
      <c r="H158" s="6">
        <f t="shared" si="2"/>
        <v>6.5068493150684928E-2</v>
      </c>
    </row>
    <row r="159" spans="1:8">
      <c r="A159" s="1" t="s">
        <v>8</v>
      </c>
      <c r="B159" s="1">
        <v>313021367</v>
      </c>
      <c r="C159" s="1" t="s">
        <v>65</v>
      </c>
      <c r="D159" s="1">
        <v>31302136707</v>
      </c>
      <c r="E159" s="1">
        <v>3136707</v>
      </c>
      <c r="F159" s="1">
        <v>245</v>
      </c>
      <c r="G159" s="1">
        <v>267</v>
      </c>
      <c r="H159" s="6">
        <f t="shared" si="2"/>
        <v>8.9795918367346933E-2</v>
      </c>
    </row>
    <row r="160" spans="1:8">
      <c r="A160" s="1" t="s">
        <v>8</v>
      </c>
      <c r="B160" s="1">
        <v>313021367</v>
      </c>
      <c r="C160" s="1" t="s">
        <v>65</v>
      </c>
      <c r="D160" s="1">
        <v>31302136708</v>
      </c>
      <c r="E160" s="1">
        <v>3136708</v>
      </c>
      <c r="F160" s="1">
        <v>311</v>
      </c>
      <c r="G160" s="1">
        <v>317</v>
      </c>
      <c r="H160" s="6">
        <f t="shared" si="2"/>
        <v>1.9292604501607719E-2</v>
      </c>
    </row>
    <row r="161" spans="1:8">
      <c r="A161" s="1" t="s">
        <v>8</v>
      </c>
      <c r="B161" s="1">
        <v>313021367</v>
      </c>
      <c r="C161" s="1" t="s">
        <v>65</v>
      </c>
      <c r="D161" s="1">
        <v>31302136709</v>
      </c>
      <c r="E161" s="1">
        <v>3136709</v>
      </c>
      <c r="F161" s="1">
        <v>346</v>
      </c>
      <c r="G161" s="1">
        <v>349</v>
      </c>
      <c r="H161" s="6">
        <f t="shared" si="2"/>
        <v>8.670520231213872E-3</v>
      </c>
    </row>
    <row r="162" spans="1:8">
      <c r="A162" s="1" t="s">
        <v>8</v>
      </c>
      <c r="B162" s="1">
        <v>313021367</v>
      </c>
      <c r="C162" s="1" t="s">
        <v>65</v>
      </c>
      <c r="D162" s="1">
        <v>31302136710</v>
      </c>
      <c r="E162" s="1">
        <v>3136710</v>
      </c>
      <c r="F162" s="1">
        <v>285</v>
      </c>
      <c r="G162" s="1">
        <v>294</v>
      </c>
      <c r="H162" s="6">
        <f t="shared" si="2"/>
        <v>3.1578947368421054E-2</v>
      </c>
    </row>
    <row r="163" spans="1:8">
      <c r="A163" s="1" t="s">
        <v>8</v>
      </c>
      <c r="B163" s="1">
        <v>313021368</v>
      </c>
      <c r="C163" s="1" t="s">
        <v>66</v>
      </c>
      <c r="D163" s="1">
        <v>31302136801</v>
      </c>
      <c r="E163" s="1">
        <v>3136801</v>
      </c>
      <c r="F163" s="1">
        <v>154</v>
      </c>
      <c r="G163" s="1">
        <v>166</v>
      </c>
      <c r="H163" s="6">
        <f t="shared" si="2"/>
        <v>7.792207792207792E-2</v>
      </c>
    </row>
    <row r="164" spans="1:8">
      <c r="A164" s="1" t="s">
        <v>8</v>
      </c>
      <c r="B164" s="1">
        <v>313021368</v>
      </c>
      <c r="C164" s="1" t="s">
        <v>66</v>
      </c>
      <c r="D164" s="1">
        <v>31302136802</v>
      </c>
      <c r="E164" s="1">
        <v>3136802</v>
      </c>
      <c r="F164" s="1">
        <v>362</v>
      </c>
      <c r="G164" s="1">
        <v>391</v>
      </c>
      <c r="H164" s="6">
        <f t="shared" si="2"/>
        <v>8.0110497237569064E-2</v>
      </c>
    </row>
    <row r="165" spans="1:8">
      <c r="A165" s="1" t="s">
        <v>8</v>
      </c>
      <c r="B165" s="1">
        <v>313021368</v>
      </c>
      <c r="C165" s="1" t="s">
        <v>66</v>
      </c>
      <c r="D165" s="1">
        <v>31302136803</v>
      </c>
      <c r="E165" s="1">
        <v>3136803</v>
      </c>
      <c r="F165" s="1">
        <v>288</v>
      </c>
      <c r="G165" s="1">
        <v>328</v>
      </c>
      <c r="H165" s="6">
        <f t="shared" si="2"/>
        <v>0.1388888888888889</v>
      </c>
    </row>
    <row r="166" spans="1:8">
      <c r="A166" s="1" t="s">
        <v>8</v>
      </c>
      <c r="B166" s="1">
        <v>313021368</v>
      </c>
      <c r="C166" s="1" t="s">
        <v>66</v>
      </c>
      <c r="D166" s="1">
        <v>31302136804</v>
      </c>
      <c r="E166" s="1">
        <v>3136804</v>
      </c>
      <c r="F166" s="1">
        <v>323</v>
      </c>
      <c r="G166" s="1">
        <v>345</v>
      </c>
      <c r="H166" s="6">
        <f t="shared" si="2"/>
        <v>6.8111455108359129E-2</v>
      </c>
    </row>
    <row r="167" spans="1:8">
      <c r="A167" s="1" t="s">
        <v>8</v>
      </c>
      <c r="B167" s="1">
        <v>313021368</v>
      </c>
      <c r="C167" s="1" t="s">
        <v>66</v>
      </c>
      <c r="D167" s="1">
        <v>31302136805</v>
      </c>
      <c r="E167" s="1">
        <v>3136805</v>
      </c>
      <c r="F167" s="1">
        <v>158</v>
      </c>
      <c r="G167" s="1">
        <v>170</v>
      </c>
      <c r="H167" s="6">
        <f t="shared" si="2"/>
        <v>7.5949367088607597E-2</v>
      </c>
    </row>
    <row r="168" spans="1:8">
      <c r="A168" s="1" t="s">
        <v>8</v>
      </c>
      <c r="B168" s="1">
        <v>313021368</v>
      </c>
      <c r="C168" s="1" t="s">
        <v>66</v>
      </c>
      <c r="D168" s="1">
        <v>31302136806</v>
      </c>
      <c r="E168" s="1">
        <v>3136806</v>
      </c>
      <c r="F168" s="1">
        <v>314</v>
      </c>
      <c r="G168" s="1">
        <v>334</v>
      </c>
      <c r="H168" s="6">
        <f t="shared" si="2"/>
        <v>6.3694267515923567E-2</v>
      </c>
    </row>
    <row r="169" spans="1:8">
      <c r="A169" s="1" t="s">
        <v>8</v>
      </c>
      <c r="B169" s="1">
        <v>313021368</v>
      </c>
      <c r="C169" s="1" t="s">
        <v>66</v>
      </c>
      <c r="D169" s="1">
        <v>31302136807</v>
      </c>
      <c r="E169" s="1">
        <v>3136807</v>
      </c>
      <c r="F169" s="1">
        <v>319</v>
      </c>
      <c r="G169" s="1">
        <v>333</v>
      </c>
      <c r="H169" s="6">
        <f t="shared" si="2"/>
        <v>4.3887147335423198E-2</v>
      </c>
    </row>
    <row r="170" spans="1:8">
      <c r="A170" s="1" t="s">
        <v>8</v>
      </c>
      <c r="B170" s="1">
        <v>313021368</v>
      </c>
      <c r="C170" s="1" t="s">
        <v>66</v>
      </c>
      <c r="D170" s="1">
        <v>31302136808</v>
      </c>
      <c r="E170" s="1">
        <v>3136808</v>
      </c>
      <c r="F170" s="1">
        <v>492</v>
      </c>
      <c r="G170" s="1">
        <v>523</v>
      </c>
      <c r="H170" s="6">
        <f t="shared" si="2"/>
        <v>6.3008130081300809E-2</v>
      </c>
    </row>
    <row r="171" spans="1:8">
      <c r="A171" s="1" t="s">
        <v>8</v>
      </c>
      <c r="B171" s="1">
        <v>313021368</v>
      </c>
      <c r="C171" s="1" t="s">
        <v>66</v>
      </c>
      <c r="D171" s="1">
        <v>31302136809</v>
      </c>
      <c r="E171" s="1">
        <v>3136809</v>
      </c>
      <c r="F171" s="1">
        <v>443</v>
      </c>
      <c r="G171" s="1">
        <v>467</v>
      </c>
      <c r="H171" s="6">
        <f t="shared" si="2"/>
        <v>5.4176072234762979E-2</v>
      </c>
    </row>
    <row r="172" spans="1:8">
      <c r="A172" s="1" t="s">
        <v>8</v>
      </c>
      <c r="B172" s="1">
        <v>313021368</v>
      </c>
      <c r="C172" s="1" t="s">
        <v>66</v>
      </c>
      <c r="D172" s="1">
        <v>31302136814</v>
      </c>
      <c r="E172" s="1">
        <v>3136814</v>
      </c>
      <c r="F172" s="1">
        <v>365</v>
      </c>
      <c r="G172" s="1">
        <v>394</v>
      </c>
      <c r="H172" s="6">
        <f t="shared" si="2"/>
        <v>7.9452054794520555E-2</v>
      </c>
    </row>
    <row r="173" spans="1:8">
      <c r="A173" s="1" t="s">
        <v>8</v>
      </c>
      <c r="B173" s="1">
        <v>313021368</v>
      </c>
      <c r="C173" s="1" t="s">
        <v>66</v>
      </c>
      <c r="D173" s="1">
        <v>31302136815</v>
      </c>
      <c r="E173" s="1">
        <v>3136815</v>
      </c>
      <c r="F173" s="1">
        <v>372</v>
      </c>
      <c r="G173" s="1">
        <v>392</v>
      </c>
      <c r="H173" s="6">
        <f t="shared" si="2"/>
        <v>5.3763440860215055E-2</v>
      </c>
    </row>
    <row r="174" spans="1:8">
      <c r="A174" s="1" t="s">
        <v>8</v>
      </c>
      <c r="B174" s="1">
        <v>313021368</v>
      </c>
      <c r="C174" s="1" t="s">
        <v>66</v>
      </c>
      <c r="D174" s="1">
        <v>31302136816</v>
      </c>
      <c r="E174" s="1">
        <v>3136816</v>
      </c>
      <c r="F174" s="1">
        <v>283</v>
      </c>
      <c r="G174" s="1">
        <v>335</v>
      </c>
      <c r="H174" s="6">
        <f t="shared" si="2"/>
        <v>0.18374558303886926</v>
      </c>
    </row>
    <row r="175" spans="1:8">
      <c r="A175" s="1" t="s">
        <v>8</v>
      </c>
      <c r="B175" s="1">
        <v>313021368</v>
      </c>
      <c r="C175" s="1" t="s">
        <v>66</v>
      </c>
      <c r="D175" s="1">
        <v>31302136817</v>
      </c>
      <c r="E175" s="1">
        <v>3136817</v>
      </c>
      <c r="F175" s="1">
        <v>463</v>
      </c>
      <c r="G175" s="1">
        <v>513</v>
      </c>
      <c r="H175" s="6">
        <f t="shared" si="2"/>
        <v>0.10799136069114471</v>
      </c>
    </row>
    <row r="176" spans="1:8">
      <c r="A176" s="1" t="s">
        <v>8</v>
      </c>
      <c r="B176" s="1">
        <v>313021368</v>
      </c>
      <c r="C176" s="1" t="s">
        <v>66</v>
      </c>
      <c r="D176" s="1">
        <v>31302136818</v>
      </c>
      <c r="E176" s="1">
        <v>3136818</v>
      </c>
      <c r="F176" s="1">
        <v>842</v>
      </c>
      <c r="G176" s="1">
        <v>895</v>
      </c>
      <c r="H176" s="6">
        <f t="shared" si="2"/>
        <v>6.2945368171021379E-2</v>
      </c>
    </row>
    <row r="177" spans="1:8">
      <c r="A177" s="1" t="s">
        <v>8</v>
      </c>
      <c r="B177" s="1">
        <v>313021368</v>
      </c>
      <c r="C177" s="1" t="s">
        <v>66</v>
      </c>
      <c r="D177" s="1">
        <v>31302136819</v>
      </c>
      <c r="E177" s="1">
        <v>3136819</v>
      </c>
      <c r="F177" s="1">
        <v>173</v>
      </c>
      <c r="G177" s="1">
        <v>189</v>
      </c>
      <c r="H177" s="6">
        <f t="shared" si="2"/>
        <v>9.2485549132947972E-2</v>
      </c>
    </row>
    <row r="178" spans="1:8">
      <c r="A178" s="1" t="s">
        <v>8</v>
      </c>
      <c r="B178" s="1">
        <v>313021368</v>
      </c>
      <c r="C178" s="1" t="s">
        <v>66</v>
      </c>
      <c r="D178" s="1">
        <v>31302136820</v>
      </c>
      <c r="E178" s="1">
        <v>3136820</v>
      </c>
      <c r="F178" s="1">
        <v>424</v>
      </c>
      <c r="G178" s="1">
        <v>446</v>
      </c>
      <c r="H178" s="6">
        <f t="shared" si="2"/>
        <v>5.1886792452830191E-2</v>
      </c>
    </row>
    <row r="179" spans="1:8">
      <c r="A179" s="1" t="s">
        <v>8</v>
      </c>
      <c r="B179" s="1">
        <v>313021368</v>
      </c>
      <c r="C179" s="1" t="s">
        <v>66</v>
      </c>
      <c r="D179" s="1">
        <v>31302136821</v>
      </c>
      <c r="E179" s="1">
        <v>3136821</v>
      </c>
      <c r="F179" s="1">
        <v>241</v>
      </c>
      <c r="G179" s="1">
        <v>241</v>
      </c>
      <c r="H179" s="6">
        <f t="shared" si="2"/>
        <v>0</v>
      </c>
    </row>
    <row r="180" spans="1:8">
      <c r="A180" s="1" t="s">
        <v>8</v>
      </c>
      <c r="B180" s="1">
        <v>313021368</v>
      </c>
      <c r="C180" s="1" t="s">
        <v>66</v>
      </c>
      <c r="D180" s="1">
        <v>31302136822</v>
      </c>
      <c r="E180" s="1">
        <v>3136822</v>
      </c>
      <c r="F180" s="1">
        <v>354</v>
      </c>
      <c r="G180" s="1">
        <v>408</v>
      </c>
      <c r="H180" s="6">
        <f t="shared" si="2"/>
        <v>0.15254237288135594</v>
      </c>
    </row>
    <row r="181" spans="1:8">
      <c r="A181" s="1" t="s">
        <v>8</v>
      </c>
      <c r="B181" s="1">
        <v>313021368</v>
      </c>
      <c r="C181" s="1" t="s">
        <v>66</v>
      </c>
      <c r="D181" s="1">
        <v>31302136823</v>
      </c>
      <c r="E181" s="1">
        <v>3136823</v>
      </c>
      <c r="F181" s="1">
        <v>293</v>
      </c>
      <c r="G181" s="1">
        <v>312</v>
      </c>
      <c r="H181" s="6">
        <f t="shared" si="2"/>
        <v>6.4846416382252553E-2</v>
      </c>
    </row>
    <row r="182" spans="1:8">
      <c r="A182" s="1" t="s">
        <v>8</v>
      </c>
      <c r="B182" s="1">
        <v>313021368</v>
      </c>
      <c r="C182" s="1" t="s">
        <v>66</v>
      </c>
      <c r="D182" s="1">
        <v>31302136824</v>
      </c>
      <c r="E182" s="1">
        <v>3136824</v>
      </c>
      <c r="F182" s="1">
        <v>276</v>
      </c>
      <c r="G182" s="1">
        <v>291</v>
      </c>
      <c r="H182" s="6">
        <f t="shared" si="2"/>
        <v>5.434782608695652E-2</v>
      </c>
    </row>
    <row r="183" spans="1:8">
      <c r="A183" s="1" t="s">
        <v>8</v>
      </c>
      <c r="B183" s="1">
        <v>313021368</v>
      </c>
      <c r="C183" s="1" t="s">
        <v>66</v>
      </c>
      <c r="D183" s="1">
        <v>31302136825</v>
      </c>
      <c r="E183" s="1">
        <v>3136825</v>
      </c>
      <c r="F183" s="1">
        <v>318</v>
      </c>
      <c r="G183" s="1">
        <v>352</v>
      </c>
      <c r="H183" s="6">
        <f t="shared" si="2"/>
        <v>0.1069182389937107</v>
      </c>
    </row>
    <row r="184" spans="1:8">
      <c r="A184" s="1" t="s">
        <v>8</v>
      </c>
      <c r="B184" s="1">
        <v>313021368</v>
      </c>
      <c r="C184" s="1" t="s">
        <v>66</v>
      </c>
      <c r="D184" s="1">
        <v>31302136826</v>
      </c>
      <c r="E184" s="1">
        <v>3136826</v>
      </c>
      <c r="F184" s="1">
        <v>297</v>
      </c>
      <c r="G184" s="1">
        <v>315</v>
      </c>
      <c r="H184" s="6">
        <f t="shared" si="2"/>
        <v>6.0606060606060608E-2</v>
      </c>
    </row>
    <row r="185" spans="1:8">
      <c r="A185" s="1" t="s">
        <v>8</v>
      </c>
      <c r="B185" s="1">
        <v>313021368</v>
      </c>
      <c r="C185" s="1" t="s">
        <v>66</v>
      </c>
      <c r="D185" s="1">
        <v>31302136827</v>
      </c>
      <c r="E185" s="1">
        <v>3136827</v>
      </c>
      <c r="F185" s="1">
        <v>354</v>
      </c>
      <c r="G185" s="1">
        <v>354</v>
      </c>
      <c r="H185" s="6">
        <f t="shared" si="2"/>
        <v>0</v>
      </c>
    </row>
    <row r="186" spans="1:8">
      <c r="A186" s="1" t="s">
        <v>8</v>
      </c>
      <c r="B186" s="1">
        <v>313021368</v>
      </c>
      <c r="C186" s="1" t="s">
        <v>66</v>
      </c>
      <c r="D186" s="1">
        <v>31302136828</v>
      </c>
      <c r="E186" s="1">
        <v>3136828</v>
      </c>
      <c r="F186" s="1">
        <v>317</v>
      </c>
      <c r="G186" s="1">
        <v>335</v>
      </c>
      <c r="H186" s="6">
        <f t="shared" si="2"/>
        <v>5.6782334384858045E-2</v>
      </c>
    </row>
    <row r="187" spans="1:8">
      <c r="A187" s="1" t="s">
        <v>8</v>
      </c>
      <c r="B187" s="1">
        <v>313021368</v>
      </c>
      <c r="C187" s="1" t="s">
        <v>66</v>
      </c>
      <c r="D187" s="1">
        <v>31302136829</v>
      </c>
      <c r="E187" s="1">
        <v>3136829</v>
      </c>
      <c r="F187" s="1">
        <v>138</v>
      </c>
      <c r="G187" s="1">
        <v>153</v>
      </c>
      <c r="H187" s="6">
        <f t="shared" si="2"/>
        <v>0.10869565217391304</v>
      </c>
    </row>
    <row r="188" spans="1:8">
      <c r="A188" s="1" t="s">
        <v>8</v>
      </c>
      <c r="B188" s="1">
        <v>313021369</v>
      </c>
      <c r="C188" s="1" t="s">
        <v>67</v>
      </c>
      <c r="D188" s="1">
        <v>31302136901</v>
      </c>
      <c r="E188" s="1">
        <v>3136901</v>
      </c>
      <c r="F188" s="1">
        <v>213</v>
      </c>
      <c r="G188" s="1">
        <v>228</v>
      </c>
      <c r="H188" s="6">
        <f t="shared" si="2"/>
        <v>7.0422535211267609E-2</v>
      </c>
    </row>
    <row r="189" spans="1:8">
      <c r="A189" s="1" t="s">
        <v>8</v>
      </c>
      <c r="B189" s="1">
        <v>313021369</v>
      </c>
      <c r="C189" s="1" t="s">
        <v>67</v>
      </c>
      <c r="D189" s="1">
        <v>31302136902</v>
      </c>
      <c r="E189" s="1">
        <v>3136902</v>
      </c>
      <c r="F189" s="1">
        <v>158</v>
      </c>
      <c r="G189" s="1">
        <v>169</v>
      </c>
      <c r="H189" s="6">
        <f t="shared" si="2"/>
        <v>6.9620253164556958E-2</v>
      </c>
    </row>
    <row r="190" spans="1:8">
      <c r="A190" s="1" t="s">
        <v>8</v>
      </c>
      <c r="B190" s="1">
        <v>313021369</v>
      </c>
      <c r="C190" s="1" t="s">
        <v>67</v>
      </c>
      <c r="D190" s="1">
        <v>31302136903</v>
      </c>
      <c r="E190" s="1">
        <v>3136903</v>
      </c>
      <c r="F190" s="1">
        <v>218</v>
      </c>
      <c r="G190" s="1">
        <v>228</v>
      </c>
      <c r="H190" s="6">
        <f t="shared" ref="H190:H237" si="3">(G190-F190)/F190</f>
        <v>4.5871559633027525E-2</v>
      </c>
    </row>
    <row r="191" spans="1:8">
      <c r="A191" s="1" t="s">
        <v>8</v>
      </c>
      <c r="B191" s="1">
        <v>313021369</v>
      </c>
      <c r="C191" s="1" t="s">
        <v>67</v>
      </c>
      <c r="D191" s="1">
        <v>31302136904</v>
      </c>
      <c r="E191" s="1">
        <v>3136904</v>
      </c>
      <c r="F191" s="1">
        <v>325</v>
      </c>
      <c r="G191" s="1">
        <v>334</v>
      </c>
      <c r="H191" s="6">
        <f t="shared" si="3"/>
        <v>2.7692307692307693E-2</v>
      </c>
    </row>
    <row r="192" spans="1:8">
      <c r="A192" s="1" t="s">
        <v>8</v>
      </c>
      <c r="B192" s="1">
        <v>313021369</v>
      </c>
      <c r="C192" s="1" t="s">
        <v>67</v>
      </c>
      <c r="D192" s="1">
        <v>31302136905</v>
      </c>
      <c r="E192" s="1">
        <v>3136905</v>
      </c>
      <c r="F192" s="1">
        <v>636</v>
      </c>
      <c r="G192" s="1">
        <v>658</v>
      </c>
      <c r="H192" s="6">
        <f t="shared" si="3"/>
        <v>3.4591194968553458E-2</v>
      </c>
    </row>
    <row r="193" spans="1:8">
      <c r="A193" s="1" t="s">
        <v>8</v>
      </c>
      <c r="B193" s="1">
        <v>313021369</v>
      </c>
      <c r="C193" s="1" t="s">
        <v>67</v>
      </c>
      <c r="D193" s="1">
        <v>31302136906</v>
      </c>
      <c r="E193" s="1">
        <v>3136906</v>
      </c>
      <c r="F193" s="1">
        <v>515</v>
      </c>
      <c r="G193" s="1">
        <v>548</v>
      </c>
      <c r="H193" s="6">
        <f t="shared" si="3"/>
        <v>6.4077669902912623E-2</v>
      </c>
    </row>
    <row r="194" spans="1:8">
      <c r="A194" s="1" t="s">
        <v>8</v>
      </c>
      <c r="B194" s="1">
        <v>313021369</v>
      </c>
      <c r="C194" s="1" t="s">
        <v>67</v>
      </c>
      <c r="D194" s="1">
        <v>31302136907</v>
      </c>
      <c r="E194" s="1">
        <v>3136907</v>
      </c>
      <c r="F194" s="1">
        <v>716</v>
      </c>
      <c r="G194" s="1">
        <v>754</v>
      </c>
      <c r="H194" s="6">
        <f t="shared" si="3"/>
        <v>5.3072625698324022E-2</v>
      </c>
    </row>
    <row r="195" spans="1:8">
      <c r="A195" s="1" t="s">
        <v>8</v>
      </c>
      <c r="B195" s="1">
        <v>313021369</v>
      </c>
      <c r="C195" s="1" t="s">
        <v>67</v>
      </c>
      <c r="D195" s="1">
        <v>31302136908</v>
      </c>
      <c r="E195" s="1">
        <v>3136908</v>
      </c>
      <c r="F195" s="1">
        <v>438</v>
      </c>
      <c r="G195" s="1">
        <v>440</v>
      </c>
      <c r="H195" s="6">
        <f t="shared" si="3"/>
        <v>4.5662100456621002E-3</v>
      </c>
    </row>
    <row r="196" spans="1:8">
      <c r="A196" s="1" t="s">
        <v>8</v>
      </c>
      <c r="B196" s="1">
        <v>313031371</v>
      </c>
      <c r="C196" s="1" t="s">
        <v>68</v>
      </c>
      <c r="D196" s="1">
        <v>31303137101</v>
      </c>
      <c r="E196" s="1">
        <v>3137101</v>
      </c>
      <c r="F196" s="1">
        <v>372</v>
      </c>
      <c r="G196" s="1">
        <v>404</v>
      </c>
      <c r="H196" s="6">
        <f t="shared" si="3"/>
        <v>8.6021505376344093E-2</v>
      </c>
    </row>
    <row r="197" spans="1:8">
      <c r="A197" s="1" t="s">
        <v>8</v>
      </c>
      <c r="B197" s="1">
        <v>313031371</v>
      </c>
      <c r="C197" s="1" t="s">
        <v>68</v>
      </c>
      <c r="D197" s="1">
        <v>31303137102</v>
      </c>
      <c r="E197" s="1">
        <v>3137102</v>
      </c>
      <c r="F197" s="1">
        <v>6</v>
      </c>
      <c r="G197" s="1">
        <v>6</v>
      </c>
      <c r="H197" s="6">
        <f t="shared" si="3"/>
        <v>0</v>
      </c>
    </row>
    <row r="198" spans="1:8">
      <c r="A198" s="1" t="s">
        <v>8</v>
      </c>
      <c r="B198" s="1">
        <v>313031371</v>
      </c>
      <c r="C198" s="1" t="s">
        <v>68</v>
      </c>
      <c r="D198" s="1">
        <v>31303137103</v>
      </c>
      <c r="E198" s="1">
        <v>3137103</v>
      </c>
      <c r="F198" s="1">
        <v>292</v>
      </c>
      <c r="G198" s="1">
        <v>285</v>
      </c>
      <c r="H198" s="6">
        <f t="shared" si="3"/>
        <v>-2.3972602739726026E-2</v>
      </c>
    </row>
    <row r="199" spans="1:8">
      <c r="A199" s="1" t="s">
        <v>8</v>
      </c>
      <c r="B199" s="1">
        <v>313031371</v>
      </c>
      <c r="C199" s="1" t="s">
        <v>68</v>
      </c>
      <c r="D199" s="1">
        <v>31303137105</v>
      </c>
      <c r="E199" s="1">
        <v>3137105</v>
      </c>
      <c r="F199" s="1">
        <v>573</v>
      </c>
      <c r="G199" s="1">
        <v>572</v>
      </c>
      <c r="H199" s="6">
        <f t="shared" si="3"/>
        <v>-1.7452006980802793E-3</v>
      </c>
    </row>
    <row r="200" spans="1:8">
      <c r="A200" s="1" t="s">
        <v>8</v>
      </c>
      <c r="B200" s="1">
        <v>313031371</v>
      </c>
      <c r="C200" s="1" t="s">
        <v>68</v>
      </c>
      <c r="D200" s="1">
        <v>31303137106</v>
      </c>
      <c r="E200" s="1">
        <v>3137106</v>
      </c>
      <c r="F200" s="1">
        <v>359</v>
      </c>
      <c r="G200" s="1">
        <v>362</v>
      </c>
      <c r="H200" s="6">
        <f t="shared" si="3"/>
        <v>8.356545961002786E-3</v>
      </c>
    </row>
    <row r="201" spans="1:8">
      <c r="A201" s="1" t="s">
        <v>8</v>
      </c>
      <c r="B201" s="1">
        <v>313031371</v>
      </c>
      <c r="C201" s="1" t="s">
        <v>68</v>
      </c>
      <c r="D201" s="1">
        <v>31303137107</v>
      </c>
      <c r="E201" s="1">
        <v>3137107</v>
      </c>
      <c r="F201" s="1">
        <v>758</v>
      </c>
      <c r="G201" s="1">
        <v>758</v>
      </c>
      <c r="H201" s="6">
        <f t="shared" si="3"/>
        <v>0</v>
      </c>
    </row>
    <row r="202" spans="1:8">
      <c r="A202" s="1" t="s">
        <v>8</v>
      </c>
      <c r="B202" s="1">
        <v>313031371</v>
      </c>
      <c r="C202" s="1" t="s">
        <v>68</v>
      </c>
      <c r="D202" s="1">
        <v>31303137108</v>
      </c>
      <c r="E202" s="1">
        <v>3137108</v>
      </c>
      <c r="F202" s="1">
        <v>966</v>
      </c>
      <c r="G202" s="1">
        <v>966</v>
      </c>
      <c r="H202" s="6">
        <f t="shared" si="3"/>
        <v>0</v>
      </c>
    </row>
    <row r="203" spans="1:8">
      <c r="A203" s="1" t="s">
        <v>8</v>
      </c>
      <c r="B203" s="1">
        <v>313031371</v>
      </c>
      <c r="C203" s="1" t="s">
        <v>68</v>
      </c>
      <c r="D203" s="1">
        <v>31303137109</v>
      </c>
      <c r="E203" s="1">
        <v>3137109</v>
      </c>
      <c r="F203" s="1">
        <v>60</v>
      </c>
      <c r="G203" s="1">
        <v>67</v>
      </c>
      <c r="H203" s="6">
        <f t="shared" si="3"/>
        <v>0.11666666666666667</v>
      </c>
    </row>
    <row r="204" spans="1:8">
      <c r="A204" s="1" t="s">
        <v>8</v>
      </c>
      <c r="B204" s="1">
        <v>313031371</v>
      </c>
      <c r="C204" s="1" t="s">
        <v>68</v>
      </c>
      <c r="D204" s="1">
        <v>31303137111</v>
      </c>
      <c r="E204" s="1">
        <v>3137111</v>
      </c>
      <c r="F204" s="1">
        <v>494</v>
      </c>
      <c r="G204" s="1">
        <v>543</v>
      </c>
      <c r="H204" s="6">
        <f t="shared" si="3"/>
        <v>9.9190283400809723E-2</v>
      </c>
    </row>
    <row r="205" spans="1:8">
      <c r="A205" s="1" t="s">
        <v>8</v>
      </c>
      <c r="B205" s="1">
        <v>313031371</v>
      </c>
      <c r="C205" s="1" t="s">
        <v>68</v>
      </c>
      <c r="D205" s="1">
        <v>31303137112</v>
      </c>
      <c r="E205" s="1">
        <v>3137112</v>
      </c>
      <c r="F205" s="1">
        <v>164</v>
      </c>
      <c r="G205" s="1">
        <v>170</v>
      </c>
      <c r="H205" s="6">
        <f t="shared" si="3"/>
        <v>3.6585365853658534E-2</v>
      </c>
    </row>
    <row r="206" spans="1:8">
      <c r="A206" s="1" t="s">
        <v>8</v>
      </c>
      <c r="B206" s="1">
        <v>313031371</v>
      </c>
      <c r="C206" s="1" t="s">
        <v>68</v>
      </c>
      <c r="D206" s="1">
        <v>31303137115</v>
      </c>
      <c r="E206" s="1">
        <v>3137115</v>
      </c>
      <c r="F206" s="1">
        <v>269</v>
      </c>
      <c r="G206" s="1">
        <v>288</v>
      </c>
      <c r="H206" s="6">
        <f t="shared" si="3"/>
        <v>7.0631970260223054E-2</v>
      </c>
    </row>
    <row r="207" spans="1:8">
      <c r="A207" s="1" t="s">
        <v>8</v>
      </c>
      <c r="B207" s="1">
        <v>313031371</v>
      </c>
      <c r="C207" s="1" t="s">
        <v>68</v>
      </c>
      <c r="D207" s="1">
        <v>31303137116</v>
      </c>
      <c r="E207" s="1">
        <v>3137116</v>
      </c>
      <c r="F207" s="1">
        <v>317</v>
      </c>
      <c r="G207" s="1">
        <v>323</v>
      </c>
      <c r="H207" s="6">
        <f t="shared" si="3"/>
        <v>1.8927444794952682E-2</v>
      </c>
    </row>
    <row r="208" spans="1:8">
      <c r="A208" s="1" t="s">
        <v>8</v>
      </c>
      <c r="B208" s="1">
        <v>313031371</v>
      </c>
      <c r="C208" s="1" t="s">
        <v>68</v>
      </c>
      <c r="D208" s="1">
        <v>31303137117</v>
      </c>
      <c r="E208" s="1">
        <v>3137117</v>
      </c>
      <c r="F208" s="1">
        <v>584</v>
      </c>
      <c r="G208" s="1">
        <v>626</v>
      </c>
      <c r="H208" s="6">
        <f t="shared" si="3"/>
        <v>7.1917808219178078E-2</v>
      </c>
    </row>
    <row r="209" spans="1:8">
      <c r="A209" s="1" t="s">
        <v>8</v>
      </c>
      <c r="B209" s="1">
        <v>313031371</v>
      </c>
      <c r="C209" s="1" t="s">
        <v>68</v>
      </c>
      <c r="D209" s="1">
        <v>31303137118</v>
      </c>
      <c r="E209" s="1">
        <v>3137118</v>
      </c>
      <c r="F209" s="1">
        <v>69</v>
      </c>
      <c r="G209" s="1">
        <v>73</v>
      </c>
      <c r="H209" s="6">
        <f t="shared" si="3"/>
        <v>5.7971014492753624E-2</v>
      </c>
    </row>
    <row r="210" spans="1:8">
      <c r="A210" s="1" t="s">
        <v>8</v>
      </c>
      <c r="B210" s="1">
        <v>313031371</v>
      </c>
      <c r="C210" s="1" t="s">
        <v>68</v>
      </c>
      <c r="D210" s="1">
        <v>31303137119</v>
      </c>
      <c r="E210" s="1">
        <v>3137119</v>
      </c>
      <c r="F210" s="1">
        <v>581</v>
      </c>
      <c r="G210" s="1">
        <v>597</v>
      </c>
      <c r="H210" s="6">
        <f t="shared" si="3"/>
        <v>2.7538726333907058E-2</v>
      </c>
    </row>
    <row r="211" spans="1:8">
      <c r="A211" s="1" t="s">
        <v>8</v>
      </c>
      <c r="B211" s="1">
        <v>313031371</v>
      </c>
      <c r="C211" s="1" t="s">
        <v>68</v>
      </c>
      <c r="D211" s="1">
        <v>31303137120</v>
      </c>
      <c r="E211" s="1">
        <v>3137120</v>
      </c>
      <c r="F211" s="1">
        <v>665</v>
      </c>
      <c r="G211" s="1">
        <v>737</v>
      </c>
      <c r="H211" s="6">
        <f t="shared" si="3"/>
        <v>0.10827067669172932</v>
      </c>
    </row>
    <row r="212" spans="1:8">
      <c r="A212" s="1" t="s">
        <v>8</v>
      </c>
      <c r="B212" s="1">
        <v>313031371</v>
      </c>
      <c r="C212" s="1" t="s">
        <v>68</v>
      </c>
      <c r="D212" s="1">
        <v>31303137121</v>
      </c>
      <c r="E212" s="1">
        <v>3137121</v>
      </c>
      <c r="F212" s="1">
        <v>277</v>
      </c>
      <c r="G212" s="1">
        <v>287</v>
      </c>
      <c r="H212" s="6">
        <f t="shared" si="3"/>
        <v>3.6101083032490974E-2</v>
      </c>
    </row>
    <row r="213" spans="1:8">
      <c r="A213" s="1" t="s">
        <v>8</v>
      </c>
      <c r="B213" s="1">
        <v>313031371</v>
      </c>
      <c r="C213" s="1" t="s">
        <v>68</v>
      </c>
      <c r="D213" s="1">
        <v>31303137122</v>
      </c>
      <c r="E213" s="1">
        <v>3137122</v>
      </c>
      <c r="F213" s="1">
        <v>183</v>
      </c>
      <c r="G213" s="1">
        <v>189</v>
      </c>
      <c r="H213" s="6">
        <f t="shared" si="3"/>
        <v>3.2786885245901641E-2</v>
      </c>
    </row>
    <row r="214" spans="1:8">
      <c r="A214" s="1" t="s">
        <v>8</v>
      </c>
      <c r="B214" s="1">
        <v>313041372</v>
      </c>
      <c r="C214" s="1" t="s">
        <v>69</v>
      </c>
      <c r="D214" s="1">
        <v>31304137201</v>
      </c>
      <c r="E214" s="1">
        <v>3137201</v>
      </c>
      <c r="F214" s="1">
        <v>147</v>
      </c>
      <c r="G214" s="1">
        <v>156</v>
      </c>
      <c r="H214" s="6">
        <f t="shared" si="3"/>
        <v>6.1224489795918366E-2</v>
      </c>
    </row>
    <row r="215" spans="1:8">
      <c r="A215" s="1" t="s">
        <v>8</v>
      </c>
      <c r="B215" s="1">
        <v>313041372</v>
      </c>
      <c r="C215" s="1" t="s">
        <v>69</v>
      </c>
      <c r="D215" s="1">
        <v>31304137202</v>
      </c>
      <c r="E215" s="1">
        <v>3137202</v>
      </c>
      <c r="F215" s="1">
        <v>459</v>
      </c>
      <c r="G215" s="1">
        <v>500</v>
      </c>
      <c r="H215" s="6">
        <f t="shared" si="3"/>
        <v>8.9324618736383449E-2</v>
      </c>
    </row>
    <row r="216" spans="1:8">
      <c r="A216" s="1" t="s">
        <v>8</v>
      </c>
      <c r="B216" s="1">
        <v>313041372</v>
      </c>
      <c r="C216" s="1" t="s">
        <v>69</v>
      </c>
      <c r="D216" s="1">
        <v>31304137203</v>
      </c>
      <c r="E216" s="1">
        <v>3137203</v>
      </c>
      <c r="F216" s="1">
        <v>192</v>
      </c>
      <c r="G216" s="1">
        <v>197</v>
      </c>
      <c r="H216" s="6">
        <f t="shared" si="3"/>
        <v>2.6041666666666668E-2</v>
      </c>
    </row>
    <row r="217" spans="1:8">
      <c r="A217" s="1" t="s">
        <v>8</v>
      </c>
      <c r="B217" s="1">
        <v>313041372</v>
      </c>
      <c r="C217" s="1" t="s">
        <v>69</v>
      </c>
      <c r="D217" s="1">
        <v>31304137204</v>
      </c>
      <c r="E217" s="1">
        <v>3137204</v>
      </c>
      <c r="F217" s="1">
        <v>287</v>
      </c>
      <c r="G217" s="1">
        <v>293</v>
      </c>
      <c r="H217" s="6">
        <f t="shared" si="3"/>
        <v>2.0905923344947737E-2</v>
      </c>
    </row>
    <row r="218" spans="1:8">
      <c r="A218" s="1" t="s">
        <v>8</v>
      </c>
      <c r="B218" s="1">
        <v>313041372</v>
      </c>
      <c r="C218" s="1" t="s">
        <v>69</v>
      </c>
      <c r="D218" s="1">
        <v>31304137205</v>
      </c>
      <c r="E218" s="1">
        <v>3137205</v>
      </c>
      <c r="F218" s="1">
        <v>219</v>
      </c>
      <c r="G218" s="1">
        <v>241</v>
      </c>
      <c r="H218" s="6">
        <f t="shared" si="3"/>
        <v>0.1004566210045662</v>
      </c>
    </row>
    <row r="219" spans="1:8">
      <c r="A219" s="1" t="s">
        <v>8</v>
      </c>
      <c r="B219" s="1">
        <v>313041372</v>
      </c>
      <c r="C219" s="1" t="s">
        <v>69</v>
      </c>
      <c r="D219" s="1">
        <v>31304137206</v>
      </c>
      <c r="E219" s="1">
        <v>3137206</v>
      </c>
      <c r="F219" s="1">
        <v>200</v>
      </c>
      <c r="G219" s="1">
        <v>208</v>
      </c>
      <c r="H219" s="6">
        <f t="shared" si="3"/>
        <v>0.04</v>
      </c>
    </row>
    <row r="220" spans="1:8">
      <c r="A220" s="1" t="s">
        <v>8</v>
      </c>
      <c r="B220" s="1">
        <v>313041372</v>
      </c>
      <c r="C220" s="1" t="s">
        <v>69</v>
      </c>
      <c r="D220" s="1">
        <v>31304137207</v>
      </c>
      <c r="E220" s="1">
        <v>3137207</v>
      </c>
      <c r="F220" s="1">
        <v>206</v>
      </c>
      <c r="G220" s="1">
        <v>220</v>
      </c>
      <c r="H220" s="6">
        <f t="shared" si="3"/>
        <v>6.7961165048543687E-2</v>
      </c>
    </row>
    <row r="221" spans="1:8">
      <c r="A221" s="1" t="s">
        <v>8</v>
      </c>
      <c r="B221" s="1">
        <v>313041372</v>
      </c>
      <c r="C221" s="1" t="s">
        <v>69</v>
      </c>
      <c r="D221" s="1">
        <v>31304137208</v>
      </c>
      <c r="E221" s="1">
        <v>3137208</v>
      </c>
      <c r="F221" s="1">
        <v>882</v>
      </c>
      <c r="G221" s="1">
        <v>935</v>
      </c>
      <c r="H221" s="6">
        <f t="shared" si="3"/>
        <v>6.0090702947845805E-2</v>
      </c>
    </row>
    <row r="222" spans="1:8">
      <c r="A222" s="1" t="s">
        <v>8</v>
      </c>
      <c r="B222" s="1">
        <v>313041372</v>
      </c>
      <c r="C222" s="1" t="s">
        <v>69</v>
      </c>
      <c r="D222" s="1">
        <v>31304137209</v>
      </c>
      <c r="E222" s="1">
        <v>3137209</v>
      </c>
      <c r="F222" s="1">
        <v>175</v>
      </c>
      <c r="G222" s="1">
        <v>185</v>
      </c>
      <c r="H222" s="6">
        <f t="shared" si="3"/>
        <v>5.7142857142857141E-2</v>
      </c>
    </row>
    <row r="223" spans="1:8">
      <c r="A223" s="1" t="s">
        <v>8</v>
      </c>
      <c r="B223" s="1">
        <v>313041372</v>
      </c>
      <c r="C223" s="1" t="s">
        <v>69</v>
      </c>
      <c r="D223" s="1">
        <v>31304137210</v>
      </c>
      <c r="E223" s="1">
        <v>3137210</v>
      </c>
      <c r="F223" s="1">
        <v>494</v>
      </c>
      <c r="G223" s="1">
        <v>536</v>
      </c>
      <c r="H223" s="6">
        <f t="shared" si="3"/>
        <v>8.5020242914979755E-2</v>
      </c>
    </row>
    <row r="224" spans="1:8">
      <c r="A224" s="1" t="s">
        <v>8</v>
      </c>
      <c r="B224" s="1">
        <v>313041372</v>
      </c>
      <c r="C224" s="1" t="s">
        <v>69</v>
      </c>
      <c r="D224" s="1">
        <v>31304137211</v>
      </c>
      <c r="E224" s="1">
        <v>3137211</v>
      </c>
      <c r="F224" s="1">
        <v>272</v>
      </c>
      <c r="G224" s="1">
        <v>295</v>
      </c>
      <c r="H224" s="6">
        <f t="shared" si="3"/>
        <v>8.455882352941177E-2</v>
      </c>
    </row>
    <row r="225" spans="1:8">
      <c r="A225" s="1" t="s">
        <v>8</v>
      </c>
      <c r="B225" s="1">
        <v>313041372</v>
      </c>
      <c r="C225" s="1" t="s">
        <v>69</v>
      </c>
      <c r="D225" s="1">
        <v>31304137214</v>
      </c>
      <c r="E225" s="1">
        <v>3137214</v>
      </c>
      <c r="F225" s="1">
        <v>159</v>
      </c>
      <c r="G225" s="1">
        <v>175</v>
      </c>
      <c r="H225" s="6">
        <f t="shared" si="3"/>
        <v>0.10062893081761007</v>
      </c>
    </row>
    <row r="226" spans="1:8">
      <c r="A226" s="1" t="s">
        <v>8</v>
      </c>
      <c r="B226" s="1">
        <v>313041372</v>
      </c>
      <c r="C226" s="1" t="s">
        <v>69</v>
      </c>
      <c r="D226" s="1">
        <v>31304137215</v>
      </c>
      <c r="E226" s="1">
        <v>3137215</v>
      </c>
      <c r="F226" s="1">
        <v>540</v>
      </c>
      <c r="G226" s="1">
        <v>608</v>
      </c>
      <c r="H226" s="6">
        <f t="shared" si="3"/>
        <v>0.12592592592592591</v>
      </c>
    </row>
    <row r="227" spans="1:8">
      <c r="A227" s="1" t="s">
        <v>8</v>
      </c>
      <c r="B227" s="1">
        <v>313041372</v>
      </c>
      <c r="C227" s="1" t="s">
        <v>69</v>
      </c>
      <c r="D227" s="1">
        <v>31304137216</v>
      </c>
      <c r="E227" s="1">
        <v>3137216</v>
      </c>
      <c r="F227" s="1">
        <v>254</v>
      </c>
      <c r="G227" s="1">
        <v>271</v>
      </c>
      <c r="H227" s="6">
        <f t="shared" si="3"/>
        <v>6.6929133858267723E-2</v>
      </c>
    </row>
    <row r="228" spans="1:8">
      <c r="A228" s="1" t="s">
        <v>8</v>
      </c>
      <c r="B228" s="1">
        <v>313041372</v>
      </c>
      <c r="C228" s="1" t="s">
        <v>69</v>
      </c>
      <c r="D228" s="1">
        <v>31304137217</v>
      </c>
      <c r="E228" s="1">
        <v>3137217</v>
      </c>
      <c r="F228" s="1">
        <v>425</v>
      </c>
      <c r="G228" s="1">
        <v>476</v>
      </c>
      <c r="H228" s="6">
        <f t="shared" si="3"/>
        <v>0.12</v>
      </c>
    </row>
    <row r="229" spans="1:8">
      <c r="A229" s="1" t="s">
        <v>8</v>
      </c>
      <c r="B229" s="1">
        <v>313041372</v>
      </c>
      <c r="C229" s="1" t="s">
        <v>69</v>
      </c>
      <c r="D229" s="1">
        <v>31304137218</v>
      </c>
      <c r="E229" s="1">
        <v>3137218</v>
      </c>
      <c r="F229" s="1">
        <v>204</v>
      </c>
      <c r="G229" s="1">
        <v>210</v>
      </c>
      <c r="H229" s="6">
        <f t="shared" si="3"/>
        <v>2.9411764705882353E-2</v>
      </c>
    </row>
    <row r="230" spans="1:8">
      <c r="A230" s="1" t="s">
        <v>8</v>
      </c>
      <c r="B230" s="1">
        <v>313041372</v>
      </c>
      <c r="C230" s="1" t="s">
        <v>69</v>
      </c>
      <c r="D230" s="1">
        <v>31304137219</v>
      </c>
      <c r="E230" s="1">
        <v>3137219</v>
      </c>
      <c r="F230" s="1">
        <v>578</v>
      </c>
      <c r="G230" s="1">
        <v>626</v>
      </c>
      <c r="H230" s="6">
        <f t="shared" si="3"/>
        <v>8.3044982698961933E-2</v>
      </c>
    </row>
    <row r="231" spans="1:8">
      <c r="A231" s="1" t="s">
        <v>8</v>
      </c>
      <c r="B231" s="1">
        <v>313041372</v>
      </c>
      <c r="C231" s="1" t="s">
        <v>69</v>
      </c>
      <c r="D231" s="1">
        <v>31304137220</v>
      </c>
      <c r="E231" s="1">
        <v>3137220</v>
      </c>
      <c r="F231" s="1">
        <v>250</v>
      </c>
      <c r="G231" s="1">
        <v>260</v>
      </c>
      <c r="H231" s="6">
        <f t="shared" si="3"/>
        <v>0.04</v>
      </c>
    </row>
    <row r="232" spans="1:8">
      <c r="A232" s="1" t="s">
        <v>8</v>
      </c>
      <c r="B232" s="1">
        <v>313041372</v>
      </c>
      <c r="C232" s="1" t="s">
        <v>69</v>
      </c>
      <c r="D232" s="1">
        <v>31304137221</v>
      </c>
      <c r="E232" s="1">
        <v>3137221</v>
      </c>
      <c r="F232" s="1">
        <v>318</v>
      </c>
      <c r="G232" s="1">
        <v>338</v>
      </c>
      <c r="H232" s="6">
        <f t="shared" si="3"/>
        <v>6.2893081761006289E-2</v>
      </c>
    </row>
    <row r="233" spans="1:8">
      <c r="A233" s="1" t="s">
        <v>8</v>
      </c>
      <c r="B233" s="1">
        <v>313041372</v>
      </c>
      <c r="C233" s="1" t="s">
        <v>69</v>
      </c>
      <c r="D233" s="1">
        <v>31304137222</v>
      </c>
      <c r="E233" s="1">
        <v>3137222</v>
      </c>
      <c r="F233" s="1">
        <v>162</v>
      </c>
      <c r="G233" s="1">
        <v>172</v>
      </c>
      <c r="H233" s="6">
        <f t="shared" si="3"/>
        <v>6.1728395061728392E-2</v>
      </c>
    </row>
    <row r="234" spans="1:8">
      <c r="A234" s="1" t="s">
        <v>8</v>
      </c>
      <c r="B234" s="1">
        <v>313041372</v>
      </c>
      <c r="C234" s="1" t="s">
        <v>69</v>
      </c>
      <c r="D234" s="1">
        <v>31304137223</v>
      </c>
      <c r="E234" s="1">
        <v>3137223</v>
      </c>
      <c r="F234" s="1">
        <v>314</v>
      </c>
      <c r="G234" s="1">
        <v>310</v>
      </c>
      <c r="H234" s="6">
        <f t="shared" si="3"/>
        <v>-1.2738853503184714E-2</v>
      </c>
    </row>
    <row r="235" spans="1:8">
      <c r="A235" s="1" t="s">
        <v>8</v>
      </c>
      <c r="B235" s="1">
        <v>313041372</v>
      </c>
      <c r="C235" s="1" t="s">
        <v>69</v>
      </c>
      <c r="D235" s="1">
        <v>31304137224</v>
      </c>
      <c r="E235" s="1">
        <v>3137224</v>
      </c>
      <c r="F235" s="1">
        <v>318</v>
      </c>
      <c r="G235" s="1">
        <v>347</v>
      </c>
      <c r="H235" s="6">
        <f t="shared" si="3"/>
        <v>9.1194968553459113E-2</v>
      </c>
    </row>
    <row r="236" spans="1:8">
      <c r="A236" s="1" t="s">
        <v>8</v>
      </c>
      <c r="B236" s="1">
        <v>313041372</v>
      </c>
      <c r="C236" s="1" t="s">
        <v>69</v>
      </c>
      <c r="D236" s="1">
        <v>31304137225</v>
      </c>
      <c r="E236" s="1">
        <v>3137225</v>
      </c>
      <c r="F236" s="1">
        <v>331</v>
      </c>
      <c r="G236" s="1">
        <v>356</v>
      </c>
      <c r="H236" s="6">
        <f t="shared" si="3"/>
        <v>7.5528700906344406E-2</v>
      </c>
    </row>
    <row r="237" spans="1:8">
      <c r="A237" s="1" t="s">
        <v>8</v>
      </c>
      <c r="B237" s="1">
        <v>313041372</v>
      </c>
      <c r="C237" s="1" t="s">
        <v>69</v>
      </c>
      <c r="D237" s="1">
        <v>31304137226</v>
      </c>
      <c r="E237" s="1">
        <v>3137226</v>
      </c>
      <c r="F237" s="1">
        <v>365</v>
      </c>
      <c r="G237" s="1">
        <v>389</v>
      </c>
      <c r="H237" s="6">
        <f t="shared" si="3"/>
        <v>6.575342465753424E-2</v>
      </c>
    </row>
    <row r="238" spans="1:8">
      <c r="A238" s="1" t="s">
        <v>8</v>
      </c>
      <c r="B238" s="1">
        <v>313041372</v>
      </c>
      <c r="C238" s="1" t="s">
        <v>69</v>
      </c>
      <c r="D238" s="1">
        <v>31304137227</v>
      </c>
      <c r="E238" s="1">
        <v>3137227</v>
      </c>
      <c r="F238" s="1">
        <v>296</v>
      </c>
      <c r="G238" s="1">
        <v>317</v>
      </c>
      <c r="H238" s="6">
        <f t="shared" ref="H238:H251" si="4">(G238-F238)/F238</f>
        <v>7.0945945945945943E-2</v>
      </c>
    </row>
    <row r="239" spans="1:8">
      <c r="A239" s="1" t="s">
        <v>8</v>
      </c>
      <c r="B239" s="1">
        <v>313041372</v>
      </c>
      <c r="C239" s="1" t="s">
        <v>69</v>
      </c>
      <c r="D239" s="1">
        <v>31304137228</v>
      </c>
      <c r="E239" s="1">
        <v>3137228</v>
      </c>
      <c r="F239" s="1">
        <v>345</v>
      </c>
      <c r="G239" s="1">
        <v>367</v>
      </c>
      <c r="H239" s="6">
        <f t="shared" si="4"/>
        <v>6.3768115942028983E-2</v>
      </c>
    </row>
    <row r="240" spans="1:8">
      <c r="A240" s="1" t="s">
        <v>8</v>
      </c>
      <c r="B240" s="1">
        <v>313041372</v>
      </c>
      <c r="C240" s="1" t="s">
        <v>69</v>
      </c>
      <c r="D240" s="1">
        <v>31304137229</v>
      </c>
      <c r="E240" s="1">
        <v>3137229</v>
      </c>
      <c r="F240" s="1">
        <v>413</v>
      </c>
      <c r="G240" s="1">
        <v>407</v>
      </c>
      <c r="H240" s="6">
        <f t="shared" si="4"/>
        <v>-1.4527845036319613E-2</v>
      </c>
    </row>
    <row r="241" spans="1:8">
      <c r="A241" s="1" t="s">
        <v>8</v>
      </c>
      <c r="B241" s="1">
        <v>313041372</v>
      </c>
      <c r="C241" s="1" t="s">
        <v>69</v>
      </c>
      <c r="D241" s="1">
        <v>31304137230</v>
      </c>
      <c r="E241" s="1">
        <v>3137230</v>
      </c>
      <c r="F241" s="1">
        <v>363</v>
      </c>
      <c r="G241" s="1">
        <v>377</v>
      </c>
      <c r="H241" s="6">
        <f t="shared" si="4"/>
        <v>3.8567493112947659E-2</v>
      </c>
    </row>
    <row r="242" spans="1:8">
      <c r="A242" s="1" t="s">
        <v>8</v>
      </c>
      <c r="B242" s="1">
        <v>313041372</v>
      </c>
      <c r="C242" s="1" t="s">
        <v>69</v>
      </c>
      <c r="D242" s="1">
        <v>31304137231</v>
      </c>
      <c r="E242" s="1">
        <v>3137231</v>
      </c>
      <c r="F242" s="1">
        <v>179</v>
      </c>
      <c r="G242" s="1">
        <v>176</v>
      </c>
      <c r="H242" s="6">
        <f t="shared" si="4"/>
        <v>-1.6759776536312849E-2</v>
      </c>
    </row>
    <row r="243" spans="1:8">
      <c r="A243" s="1" t="s">
        <v>8</v>
      </c>
      <c r="B243" s="1">
        <v>313041372</v>
      </c>
      <c r="C243" s="1" t="s">
        <v>69</v>
      </c>
      <c r="D243" s="1">
        <v>31304137232</v>
      </c>
      <c r="E243" s="1">
        <v>3137232</v>
      </c>
      <c r="F243" s="1">
        <v>559</v>
      </c>
      <c r="G243" s="1">
        <v>595</v>
      </c>
      <c r="H243" s="6">
        <f t="shared" si="4"/>
        <v>6.4400715563506267E-2</v>
      </c>
    </row>
    <row r="244" spans="1:8">
      <c r="A244" s="1" t="s">
        <v>8</v>
      </c>
      <c r="B244" s="1">
        <v>313041372</v>
      </c>
      <c r="C244" s="1" t="s">
        <v>69</v>
      </c>
      <c r="D244" s="1">
        <v>31304137233</v>
      </c>
      <c r="E244" s="1">
        <v>3137233</v>
      </c>
      <c r="F244" s="1">
        <v>204</v>
      </c>
      <c r="G244" s="1">
        <v>215</v>
      </c>
      <c r="H244" s="6">
        <f t="shared" si="4"/>
        <v>5.3921568627450983E-2</v>
      </c>
    </row>
    <row r="245" spans="1:8">
      <c r="A245" s="1" t="s">
        <v>8</v>
      </c>
      <c r="B245" s="1">
        <v>313041372</v>
      </c>
      <c r="C245" s="1" t="s">
        <v>69</v>
      </c>
      <c r="D245" s="1">
        <v>31304137234</v>
      </c>
      <c r="E245" s="1">
        <v>3137234</v>
      </c>
      <c r="F245" s="1">
        <v>351</v>
      </c>
      <c r="G245" s="1">
        <v>383</v>
      </c>
      <c r="H245" s="6">
        <f t="shared" si="4"/>
        <v>9.1168091168091173E-2</v>
      </c>
    </row>
    <row r="246" spans="1:8">
      <c r="A246" s="1" t="s">
        <v>8</v>
      </c>
      <c r="B246" s="1">
        <v>313041372</v>
      </c>
      <c r="C246" s="1" t="s">
        <v>69</v>
      </c>
      <c r="D246" s="1">
        <v>31304137235</v>
      </c>
      <c r="E246" s="1">
        <v>3137235</v>
      </c>
      <c r="F246" s="1">
        <v>284</v>
      </c>
      <c r="G246" s="1">
        <v>298</v>
      </c>
      <c r="H246" s="6">
        <f t="shared" si="4"/>
        <v>4.9295774647887321E-2</v>
      </c>
    </row>
    <row r="247" spans="1:8">
      <c r="A247" s="1" t="s">
        <v>8</v>
      </c>
      <c r="B247" s="1">
        <v>313041372</v>
      </c>
      <c r="C247" s="1" t="s">
        <v>69</v>
      </c>
      <c r="D247" s="1">
        <v>31304137236</v>
      </c>
      <c r="E247" s="1">
        <v>3137236</v>
      </c>
      <c r="F247" s="1">
        <v>361</v>
      </c>
      <c r="G247" s="1">
        <v>388</v>
      </c>
      <c r="H247" s="6">
        <f t="shared" si="4"/>
        <v>7.4792243767313013E-2</v>
      </c>
    </row>
    <row r="248" spans="1:8">
      <c r="A248" s="1" t="s">
        <v>8</v>
      </c>
      <c r="B248" s="1">
        <v>313041372</v>
      </c>
      <c r="C248" s="1" t="s">
        <v>69</v>
      </c>
      <c r="D248" s="1">
        <v>31304137237</v>
      </c>
      <c r="E248" s="1">
        <v>3137237</v>
      </c>
      <c r="F248" s="1">
        <v>368</v>
      </c>
      <c r="G248" s="1">
        <v>406</v>
      </c>
      <c r="H248" s="6">
        <f t="shared" si="4"/>
        <v>0.10326086956521739</v>
      </c>
    </row>
    <row r="249" spans="1:8">
      <c r="A249" s="1" t="s">
        <v>8</v>
      </c>
      <c r="B249" s="1">
        <v>313041372</v>
      </c>
      <c r="C249" s="1" t="s">
        <v>69</v>
      </c>
      <c r="D249" s="1">
        <v>31304137238</v>
      </c>
      <c r="E249" s="1">
        <v>3137238</v>
      </c>
      <c r="F249" s="1">
        <v>386</v>
      </c>
      <c r="G249" s="1">
        <v>405</v>
      </c>
      <c r="H249" s="6">
        <f t="shared" si="4"/>
        <v>4.9222797927461141E-2</v>
      </c>
    </row>
    <row r="250" spans="1:8">
      <c r="A250" s="1" t="s">
        <v>8</v>
      </c>
      <c r="B250" s="1">
        <v>313041372</v>
      </c>
      <c r="C250" s="1" t="s">
        <v>69</v>
      </c>
      <c r="D250" s="1">
        <v>31304137239</v>
      </c>
      <c r="E250" s="1">
        <v>3137239</v>
      </c>
      <c r="F250" s="1">
        <v>456</v>
      </c>
      <c r="G250" s="1">
        <v>450</v>
      </c>
      <c r="H250" s="6">
        <f t="shared" si="4"/>
        <v>-1.3157894736842105E-2</v>
      </c>
    </row>
    <row r="251" spans="1:8">
      <c r="A251" s="1" t="s">
        <v>8</v>
      </c>
      <c r="B251" s="1">
        <v>313041372</v>
      </c>
      <c r="C251" s="1" t="s">
        <v>69</v>
      </c>
      <c r="D251" s="1">
        <v>31304137240</v>
      </c>
      <c r="E251" s="1">
        <v>3137240</v>
      </c>
      <c r="F251" s="1">
        <v>625</v>
      </c>
      <c r="G251" s="1">
        <v>705</v>
      </c>
      <c r="H251" s="6">
        <f t="shared" si="4"/>
        <v>0.128</v>
      </c>
    </row>
    <row r="252" spans="1:8">
      <c r="A252" s="1" t="s">
        <v>8</v>
      </c>
      <c r="B252" s="1">
        <v>313041374</v>
      </c>
      <c r="C252" s="1" t="s">
        <v>70</v>
      </c>
      <c r="D252" s="1">
        <v>31304137401</v>
      </c>
      <c r="E252" s="1">
        <v>3137401</v>
      </c>
      <c r="F252" s="1">
        <v>212</v>
      </c>
      <c r="G252" s="1">
        <v>226</v>
      </c>
      <c r="H252" s="6">
        <f t="shared" ref="H252:H309" si="5">(G252-F252)/F252</f>
        <v>6.6037735849056603E-2</v>
      </c>
    </row>
    <row r="253" spans="1:8">
      <c r="A253" s="1" t="s">
        <v>8</v>
      </c>
      <c r="B253" s="1">
        <v>313041374</v>
      </c>
      <c r="C253" s="1" t="s">
        <v>70</v>
      </c>
      <c r="D253" s="1">
        <v>31304137402</v>
      </c>
      <c r="E253" s="1">
        <v>3137402</v>
      </c>
      <c r="F253" s="1">
        <v>358</v>
      </c>
      <c r="G253" s="1">
        <v>401</v>
      </c>
      <c r="H253" s="6">
        <f t="shared" si="5"/>
        <v>0.12011173184357542</v>
      </c>
    </row>
    <row r="254" spans="1:8">
      <c r="A254" s="1" t="s">
        <v>8</v>
      </c>
      <c r="B254" s="1">
        <v>313041374</v>
      </c>
      <c r="C254" s="1" t="s">
        <v>70</v>
      </c>
      <c r="D254" s="1">
        <v>31304137403</v>
      </c>
      <c r="E254" s="1">
        <v>3137403</v>
      </c>
      <c r="F254" s="1">
        <v>357</v>
      </c>
      <c r="G254" s="1">
        <v>375</v>
      </c>
      <c r="H254" s="6">
        <f t="shared" si="5"/>
        <v>5.0420168067226892E-2</v>
      </c>
    </row>
    <row r="255" spans="1:8">
      <c r="A255" s="1" t="s">
        <v>8</v>
      </c>
      <c r="B255" s="1">
        <v>313041374</v>
      </c>
      <c r="C255" s="1" t="s">
        <v>70</v>
      </c>
      <c r="D255" s="1">
        <v>31304137404</v>
      </c>
      <c r="E255" s="1">
        <v>3137404</v>
      </c>
      <c r="F255" s="1">
        <v>285</v>
      </c>
      <c r="G255" s="1">
        <v>302</v>
      </c>
      <c r="H255" s="6">
        <f t="shared" si="5"/>
        <v>5.9649122807017542E-2</v>
      </c>
    </row>
    <row r="256" spans="1:8">
      <c r="A256" s="1" t="s">
        <v>8</v>
      </c>
      <c r="B256" s="1">
        <v>313041374</v>
      </c>
      <c r="C256" s="1" t="s">
        <v>70</v>
      </c>
      <c r="D256" s="1">
        <v>31304137405</v>
      </c>
      <c r="E256" s="1">
        <v>3137405</v>
      </c>
      <c r="F256" s="1">
        <v>236</v>
      </c>
      <c r="G256" s="1">
        <v>253</v>
      </c>
      <c r="H256" s="6">
        <f t="shared" si="5"/>
        <v>7.2033898305084748E-2</v>
      </c>
    </row>
    <row r="257" spans="1:8">
      <c r="A257" s="1" t="s">
        <v>8</v>
      </c>
      <c r="B257" s="1">
        <v>313041374</v>
      </c>
      <c r="C257" s="1" t="s">
        <v>70</v>
      </c>
      <c r="D257" s="1">
        <v>31304137406</v>
      </c>
      <c r="E257" s="1">
        <v>3137406</v>
      </c>
      <c r="F257" s="1">
        <v>253</v>
      </c>
      <c r="G257" s="1">
        <v>268</v>
      </c>
      <c r="H257" s="6">
        <f t="shared" si="5"/>
        <v>5.9288537549407112E-2</v>
      </c>
    </row>
    <row r="258" spans="1:8">
      <c r="A258" s="1" t="s">
        <v>8</v>
      </c>
      <c r="B258" s="1">
        <v>313041374</v>
      </c>
      <c r="C258" s="1" t="s">
        <v>70</v>
      </c>
      <c r="D258" s="1">
        <v>31304137408</v>
      </c>
      <c r="E258" s="1">
        <v>3137408</v>
      </c>
      <c r="F258" s="1">
        <v>256</v>
      </c>
      <c r="G258" s="1">
        <v>254</v>
      </c>
      <c r="H258" s="6">
        <f t="shared" si="5"/>
        <v>-7.8125E-3</v>
      </c>
    </row>
    <row r="259" spans="1:8">
      <c r="A259" s="1" t="s">
        <v>8</v>
      </c>
      <c r="B259" s="1">
        <v>313041374</v>
      </c>
      <c r="C259" s="1" t="s">
        <v>70</v>
      </c>
      <c r="D259" s="1">
        <v>31304137409</v>
      </c>
      <c r="E259" s="1">
        <v>3137409</v>
      </c>
      <c r="F259" s="1">
        <v>214</v>
      </c>
      <c r="G259" s="1">
        <v>221</v>
      </c>
      <c r="H259" s="6">
        <f t="shared" si="5"/>
        <v>3.2710280373831772E-2</v>
      </c>
    </row>
    <row r="260" spans="1:8">
      <c r="A260" s="1" t="s">
        <v>8</v>
      </c>
      <c r="B260" s="1">
        <v>313041374</v>
      </c>
      <c r="C260" s="1" t="s">
        <v>70</v>
      </c>
      <c r="D260" s="1">
        <v>31304137410</v>
      </c>
      <c r="E260" s="1">
        <v>3137410</v>
      </c>
      <c r="F260" s="1">
        <v>873</v>
      </c>
      <c r="G260" s="1">
        <v>865</v>
      </c>
      <c r="H260" s="6">
        <f t="shared" si="5"/>
        <v>-9.1638029782359683E-3</v>
      </c>
    </row>
    <row r="261" spans="1:8">
      <c r="A261" s="1" t="s">
        <v>8</v>
      </c>
      <c r="B261" s="1">
        <v>313041374</v>
      </c>
      <c r="C261" s="1" t="s">
        <v>70</v>
      </c>
      <c r="D261" s="1">
        <v>31304137411</v>
      </c>
      <c r="E261" s="1">
        <v>3137411</v>
      </c>
      <c r="F261" s="1">
        <v>334</v>
      </c>
      <c r="G261" s="1">
        <v>362</v>
      </c>
      <c r="H261" s="6">
        <f t="shared" si="5"/>
        <v>8.3832335329341312E-2</v>
      </c>
    </row>
    <row r="262" spans="1:8">
      <c r="A262" s="1" t="s">
        <v>8</v>
      </c>
      <c r="B262" s="1">
        <v>313041374</v>
      </c>
      <c r="C262" s="1" t="s">
        <v>70</v>
      </c>
      <c r="D262" s="1">
        <v>31304137412</v>
      </c>
      <c r="E262" s="1">
        <v>3137412</v>
      </c>
      <c r="F262" s="1">
        <v>270</v>
      </c>
      <c r="G262" s="1">
        <v>282</v>
      </c>
      <c r="H262" s="6">
        <f t="shared" si="5"/>
        <v>4.4444444444444446E-2</v>
      </c>
    </row>
    <row r="263" spans="1:8">
      <c r="A263" s="1" t="s">
        <v>8</v>
      </c>
      <c r="B263" s="1">
        <v>313041374</v>
      </c>
      <c r="C263" s="1" t="s">
        <v>70</v>
      </c>
      <c r="D263" s="1">
        <v>31304137413</v>
      </c>
      <c r="E263" s="1">
        <v>3137413</v>
      </c>
      <c r="F263" s="1">
        <v>270</v>
      </c>
      <c r="G263" s="1">
        <v>291</v>
      </c>
      <c r="H263" s="6">
        <f t="shared" si="5"/>
        <v>7.7777777777777779E-2</v>
      </c>
    </row>
    <row r="264" spans="1:8">
      <c r="A264" s="1" t="s">
        <v>8</v>
      </c>
      <c r="B264" s="1">
        <v>313041374</v>
      </c>
      <c r="C264" s="1" t="s">
        <v>70</v>
      </c>
      <c r="D264" s="1">
        <v>31304137414</v>
      </c>
      <c r="E264" s="1">
        <v>3137414</v>
      </c>
      <c r="F264" s="1">
        <v>227</v>
      </c>
      <c r="G264" s="1">
        <v>239</v>
      </c>
      <c r="H264" s="6">
        <f t="shared" si="5"/>
        <v>5.2863436123348019E-2</v>
      </c>
    </row>
    <row r="265" spans="1:8">
      <c r="A265" s="1" t="s">
        <v>8</v>
      </c>
      <c r="B265" s="1">
        <v>313041374</v>
      </c>
      <c r="C265" s="1" t="s">
        <v>70</v>
      </c>
      <c r="D265" s="1">
        <v>31304137415</v>
      </c>
      <c r="E265" s="1">
        <v>3137415</v>
      </c>
      <c r="F265" s="1">
        <v>300</v>
      </c>
      <c r="G265" s="1">
        <v>325</v>
      </c>
      <c r="H265" s="6">
        <f t="shared" si="5"/>
        <v>8.3333333333333329E-2</v>
      </c>
    </row>
    <row r="266" spans="1:8">
      <c r="A266" s="1" t="s">
        <v>8</v>
      </c>
      <c r="B266" s="1">
        <v>313041374</v>
      </c>
      <c r="C266" s="1" t="s">
        <v>70</v>
      </c>
      <c r="D266" s="1">
        <v>31304137416</v>
      </c>
      <c r="E266" s="1">
        <v>3137416</v>
      </c>
      <c r="F266" s="1">
        <v>1045</v>
      </c>
      <c r="G266" s="1">
        <v>1106</v>
      </c>
      <c r="H266" s="6">
        <f t="shared" si="5"/>
        <v>5.8373205741626792E-2</v>
      </c>
    </row>
    <row r="267" spans="1:8">
      <c r="A267" s="1" t="s">
        <v>8</v>
      </c>
      <c r="B267" s="1">
        <v>313041374</v>
      </c>
      <c r="C267" s="1" t="s">
        <v>70</v>
      </c>
      <c r="D267" s="1">
        <v>31304137417</v>
      </c>
      <c r="E267" s="1">
        <v>3137417</v>
      </c>
      <c r="F267" s="1">
        <v>586</v>
      </c>
      <c r="G267" s="1">
        <v>628</v>
      </c>
      <c r="H267" s="6">
        <f t="shared" si="5"/>
        <v>7.1672354948805458E-2</v>
      </c>
    </row>
    <row r="268" spans="1:8">
      <c r="A268" s="1" t="s">
        <v>8</v>
      </c>
      <c r="B268" s="1">
        <v>313041375</v>
      </c>
      <c r="C268" s="1" t="s">
        <v>71</v>
      </c>
      <c r="D268" s="1">
        <v>31304137501</v>
      </c>
      <c r="E268" s="1">
        <v>3137501</v>
      </c>
      <c r="F268" s="1">
        <v>297</v>
      </c>
      <c r="G268" s="1">
        <v>311</v>
      </c>
      <c r="H268" s="6">
        <f t="shared" si="5"/>
        <v>4.7138047138047139E-2</v>
      </c>
    </row>
    <row r="269" spans="1:8">
      <c r="A269" s="1" t="s">
        <v>8</v>
      </c>
      <c r="B269" s="1">
        <v>313041375</v>
      </c>
      <c r="C269" s="1" t="s">
        <v>71</v>
      </c>
      <c r="D269" s="1">
        <v>31304137502</v>
      </c>
      <c r="E269" s="1">
        <v>3137502</v>
      </c>
      <c r="F269" s="1">
        <v>438</v>
      </c>
      <c r="G269" s="1">
        <v>427</v>
      </c>
      <c r="H269" s="6">
        <f t="shared" si="5"/>
        <v>-2.5114155251141551E-2</v>
      </c>
    </row>
    <row r="270" spans="1:8">
      <c r="A270" s="1" t="s">
        <v>8</v>
      </c>
      <c r="B270" s="1">
        <v>313041375</v>
      </c>
      <c r="C270" s="1" t="s">
        <v>71</v>
      </c>
      <c r="D270" s="1">
        <v>31304137503</v>
      </c>
      <c r="E270" s="1">
        <v>3137503</v>
      </c>
      <c r="F270" s="1">
        <v>278</v>
      </c>
      <c r="G270" s="1">
        <v>271</v>
      </c>
      <c r="H270" s="6">
        <f t="shared" si="5"/>
        <v>-2.5179856115107913E-2</v>
      </c>
    </row>
    <row r="271" spans="1:8">
      <c r="A271" s="1" t="s">
        <v>8</v>
      </c>
      <c r="B271" s="1">
        <v>313041375</v>
      </c>
      <c r="C271" s="1" t="s">
        <v>71</v>
      </c>
      <c r="D271" s="1">
        <v>31304137504</v>
      </c>
      <c r="E271" s="1">
        <v>3137504</v>
      </c>
      <c r="F271" s="1">
        <v>195</v>
      </c>
      <c r="G271" s="1">
        <v>190</v>
      </c>
      <c r="H271" s="6">
        <f t="shared" si="5"/>
        <v>-2.564102564102564E-2</v>
      </c>
    </row>
    <row r="272" spans="1:8">
      <c r="A272" s="1" t="s">
        <v>8</v>
      </c>
      <c r="B272" s="1">
        <v>313041375</v>
      </c>
      <c r="C272" s="1" t="s">
        <v>71</v>
      </c>
      <c r="D272" s="1">
        <v>31304137505</v>
      </c>
      <c r="E272" s="1">
        <v>3137505</v>
      </c>
      <c r="F272" s="1">
        <v>399</v>
      </c>
      <c r="G272" s="1">
        <v>408</v>
      </c>
      <c r="H272" s="6">
        <f t="shared" si="5"/>
        <v>2.2556390977443608E-2</v>
      </c>
    </row>
    <row r="273" spans="1:8">
      <c r="A273" s="1" t="s">
        <v>8</v>
      </c>
      <c r="B273" s="1">
        <v>313041375</v>
      </c>
      <c r="C273" s="1" t="s">
        <v>71</v>
      </c>
      <c r="D273" s="1">
        <v>31304137506</v>
      </c>
      <c r="E273" s="1">
        <v>3137506</v>
      </c>
      <c r="F273" s="1">
        <v>158</v>
      </c>
      <c r="G273" s="1">
        <v>162</v>
      </c>
      <c r="H273" s="6">
        <f t="shared" si="5"/>
        <v>2.5316455696202531E-2</v>
      </c>
    </row>
    <row r="274" spans="1:8">
      <c r="A274" s="1" t="s">
        <v>8</v>
      </c>
      <c r="B274" s="1">
        <v>313041375</v>
      </c>
      <c r="C274" s="1" t="s">
        <v>71</v>
      </c>
      <c r="D274" s="1">
        <v>31304137507</v>
      </c>
      <c r="E274" s="1">
        <v>3137507</v>
      </c>
      <c r="F274" s="1">
        <v>240</v>
      </c>
      <c r="G274" s="1">
        <v>253</v>
      </c>
      <c r="H274" s="6">
        <f t="shared" si="5"/>
        <v>5.4166666666666669E-2</v>
      </c>
    </row>
    <row r="275" spans="1:8">
      <c r="A275" s="1" t="s">
        <v>8</v>
      </c>
      <c r="B275" s="1">
        <v>313041375</v>
      </c>
      <c r="C275" s="1" t="s">
        <v>71</v>
      </c>
      <c r="D275" s="1">
        <v>31304137509</v>
      </c>
      <c r="E275" s="1">
        <v>3137509</v>
      </c>
      <c r="F275" s="1">
        <v>424</v>
      </c>
      <c r="G275" s="1">
        <v>448</v>
      </c>
      <c r="H275" s="6">
        <f t="shared" si="5"/>
        <v>5.6603773584905662E-2</v>
      </c>
    </row>
    <row r="276" spans="1:8">
      <c r="A276" s="1" t="s">
        <v>8</v>
      </c>
      <c r="B276" s="1">
        <v>313041375</v>
      </c>
      <c r="C276" s="1" t="s">
        <v>71</v>
      </c>
      <c r="D276" s="1">
        <v>31304137510</v>
      </c>
      <c r="E276" s="1">
        <v>3137510</v>
      </c>
      <c r="F276" s="1">
        <v>409</v>
      </c>
      <c r="G276" s="1">
        <v>437</v>
      </c>
      <c r="H276" s="6">
        <f t="shared" si="5"/>
        <v>6.8459657701711488E-2</v>
      </c>
    </row>
    <row r="277" spans="1:8">
      <c r="A277" s="1" t="s">
        <v>8</v>
      </c>
      <c r="B277" s="1">
        <v>313041375</v>
      </c>
      <c r="C277" s="1" t="s">
        <v>71</v>
      </c>
      <c r="D277" s="1">
        <v>31304137511</v>
      </c>
      <c r="E277" s="1">
        <v>3137511</v>
      </c>
      <c r="F277" s="1">
        <v>801</v>
      </c>
      <c r="G277" s="1">
        <v>900</v>
      </c>
      <c r="H277" s="6">
        <f t="shared" si="5"/>
        <v>0.12359550561797752</v>
      </c>
    </row>
    <row r="278" spans="1:8">
      <c r="A278" s="1" t="s">
        <v>8</v>
      </c>
      <c r="B278" s="1">
        <v>313041375</v>
      </c>
      <c r="C278" s="1" t="s">
        <v>71</v>
      </c>
      <c r="D278" s="1">
        <v>31304137514</v>
      </c>
      <c r="E278" s="1">
        <v>3137514</v>
      </c>
      <c r="F278" s="1">
        <v>338</v>
      </c>
      <c r="G278" s="1">
        <v>355</v>
      </c>
      <c r="H278" s="6">
        <f t="shared" si="5"/>
        <v>5.0295857988165681E-2</v>
      </c>
    </row>
    <row r="279" spans="1:8">
      <c r="A279" s="1" t="s">
        <v>8</v>
      </c>
      <c r="B279" s="1">
        <v>313041375</v>
      </c>
      <c r="C279" s="1" t="s">
        <v>71</v>
      </c>
      <c r="D279" s="1">
        <v>31304137515</v>
      </c>
      <c r="E279" s="1">
        <v>3137515</v>
      </c>
      <c r="F279" s="1">
        <v>520</v>
      </c>
      <c r="G279" s="1">
        <v>508</v>
      </c>
      <c r="H279" s="6">
        <f t="shared" si="5"/>
        <v>-2.3076923076923078E-2</v>
      </c>
    </row>
    <row r="280" spans="1:8">
      <c r="A280" s="1" t="s">
        <v>8</v>
      </c>
      <c r="B280" s="1">
        <v>313041375</v>
      </c>
      <c r="C280" s="1" t="s">
        <v>71</v>
      </c>
      <c r="D280" s="1">
        <v>31304137516</v>
      </c>
      <c r="E280" s="1">
        <v>3137516</v>
      </c>
      <c r="F280" s="1">
        <v>344</v>
      </c>
      <c r="G280" s="1">
        <v>368</v>
      </c>
      <c r="H280" s="6">
        <f t="shared" si="5"/>
        <v>6.9767441860465115E-2</v>
      </c>
    </row>
    <row r="281" spans="1:8">
      <c r="A281" s="1" t="s">
        <v>8</v>
      </c>
      <c r="B281" s="1">
        <v>313041375</v>
      </c>
      <c r="C281" s="1" t="s">
        <v>71</v>
      </c>
      <c r="D281" s="1">
        <v>31304137517</v>
      </c>
      <c r="E281" s="1">
        <v>3137517</v>
      </c>
      <c r="F281" s="1">
        <v>423</v>
      </c>
      <c r="G281" s="1">
        <v>461</v>
      </c>
      <c r="H281" s="6">
        <f t="shared" si="5"/>
        <v>8.9834515366430265E-2</v>
      </c>
    </row>
    <row r="282" spans="1:8">
      <c r="A282" s="1" t="s">
        <v>8</v>
      </c>
      <c r="B282" s="1">
        <v>313041375</v>
      </c>
      <c r="C282" s="1" t="s">
        <v>71</v>
      </c>
      <c r="D282" s="1">
        <v>31304137518</v>
      </c>
      <c r="E282" s="1">
        <v>3137518</v>
      </c>
      <c r="F282" s="1">
        <v>252</v>
      </c>
      <c r="G282" s="1">
        <v>264</v>
      </c>
      <c r="H282" s="6">
        <f t="shared" si="5"/>
        <v>4.7619047619047616E-2</v>
      </c>
    </row>
    <row r="283" spans="1:8">
      <c r="A283" s="1" t="s">
        <v>8</v>
      </c>
      <c r="B283" s="1">
        <v>313041375</v>
      </c>
      <c r="C283" s="1" t="s">
        <v>71</v>
      </c>
      <c r="D283" s="1">
        <v>31304137519</v>
      </c>
      <c r="E283" s="1">
        <v>3137519</v>
      </c>
      <c r="F283" s="1">
        <v>292</v>
      </c>
      <c r="G283" s="1">
        <v>309</v>
      </c>
      <c r="H283" s="6">
        <f t="shared" si="5"/>
        <v>5.8219178082191778E-2</v>
      </c>
    </row>
    <row r="284" spans="1:8">
      <c r="A284" s="1" t="s">
        <v>8</v>
      </c>
      <c r="B284" s="1">
        <v>313041375</v>
      </c>
      <c r="C284" s="1" t="s">
        <v>71</v>
      </c>
      <c r="D284" s="1">
        <v>31304137520</v>
      </c>
      <c r="E284" s="1">
        <v>3137520</v>
      </c>
      <c r="F284" s="1">
        <v>251</v>
      </c>
      <c r="G284" s="1">
        <v>245</v>
      </c>
      <c r="H284" s="6">
        <f t="shared" si="5"/>
        <v>-2.3904382470119521E-2</v>
      </c>
    </row>
    <row r="285" spans="1:8">
      <c r="A285" s="1" t="s">
        <v>8</v>
      </c>
      <c r="B285" s="1">
        <v>313041375</v>
      </c>
      <c r="C285" s="1" t="s">
        <v>71</v>
      </c>
      <c r="D285" s="1">
        <v>31304137521</v>
      </c>
      <c r="E285" s="1">
        <v>3137521</v>
      </c>
      <c r="F285" s="1">
        <v>219</v>
      </c>
      <c r="G285" s="1">
        <v>231</v>
      </c>
      <c r="H285" s="6">
        <f t="shared" si="5"/>
        <v>5.4794520547945202E-2</v>
      </c>
    </row>
    <row r="286" spans="1:8">
      <c r="A286" s="1" t="s">
        <v>8</v>
      </c>
      <c r="B286" s="1">
        <v>313041375</v>
      </c>
      <c r="C286" s="1" t="s">
        <v>71</v>
      </c>
      <c r="D286" s="1">
        <v>31304137522</v>
      </c>
      <c r="E286" s="1">
        <v>3137522</v>
      </c>
      <c r="F286" s="1">
        <v>364</v>
      </c>
      <c r="G286" s="1">
        <v>376</v>
      </c>
      <c r="H286" s="6">
        <f t="shared" si="5"/>
        <v>3.2967032967032968E-2</v>
      </c>
    </row>
    <row r="287" spans="1:8">
      <c r="A287" s="1" t="s">
        <v>8</v>
      </c>
      <c r="B287" s="1">
        <v>313041375</v>
      </c>
      <c r="C287" s="1" t="s">
        <v>71</v>
      </c>
      <c r="D287" s="1">
        <v>31304137523</v>
      </c>
      <c r="E287" s="1">
        <v>3137523</v>
      </c>
      <c r="F287" s="1">
        <v>493</v>
      </c>
      <c r="G287" s="1">
        <v>513</v>
      </c>
      <c r="H287" s="6">
        <f t="shared" si="5"/>
        <v>4.0567951318458417E-2</v>
      </c>
    </row>
    <row r="288" spans="1:8">
      <c r="A288" s="1" t="s">
        <v>8</v>
      </c>
      <c r="B288" s="1">
        <v>313041375</v>
      </c>
      <c r="C288" s="1" t="s">
        <v>71</v>
      </c>
      <c r="D288" s="1">
        <v>31304137524</v>
      </c>
      <c r="E288" s="1">
        <v>3137524</v>
      </c>
      <c r="F288" s="1">
        <v>271</v>
      </c>
      <c r="G288" s="1">
        <v>272</v>
      </c>
      <c r="H288" s="6">
        <f t="shared" si="5"/>
        <v>3.6900369003690036E-3</v>
      </c>
    </row>
    <row r="289" spans="1:8">
      <c r="A289" s="1" t="s">
        <v>8</v>
      </c>
      <c r="B289" s="1">
        <v>313041375</v>
      </c>
      <c r="C289" s="1" t="s">
        <v>71</v>
      </c>
      <c r="D289" s="1">
        <v>31304137526</v>
      </c>
      <c r="E289" s="1">
        <v>3137526</v>
      </c>
      <c r="F289" s="1">
        <v>348</v>
      </c>
      <c r="G289" s="1">
        <v>369</v>
      </c>
      <c r="H289" s="6">
        <f t="shared" si="5"/>
        <v>6.0344827586206899E-2</v>
      </c>
    </row>
    <row r="290" spans="1:8">
      <c r="A290" s="1" t="s">
        <v>8</v>
      </c>
      <c r="B290" s="1">
        <v>313041375</v>
      </c>
      <c r="C290" s="1" t="s">
        <v>71</v>
      </c>
      <c r="D290" s="1">
        <v>31304137527</v>
      </c>
      <c r="E290" s="1">
        <v>3137527</v>
      </c>
      <c r="F290" s="1">
        <v>203</v>
      </c>
      <c r="G290" s="1">
        <v>212</v>
      </c>
      <c r="H290" s="6">
        <f t="shared" si="5"/>
        <v>4.4334975369458129E-2</v>
      </c>
    </row>
    <row r="291" spans="1:8">
      <c r="A291" s="1" t="s">
        <v>8</v>
      </c>
      <c r="B291" s="1">
        <v>313041375</v>
      </c>
      <c r="C291" s="1" t="s">
        <v>71</v>
      </c>
      <c r="D291" s="1">
        <v>31304137528</v>
      </c>
      <c r="E291" s="1">
        <v>3137528</v>
      </c>
      <c r="F291" s="1">
        <v>443</v>
      </c>
      <c r="G291" s="1">
        <v>472</v>
      </c>
      <c r="H291" s="6">
        <f t="shared" si="5"/>
        <v>6.5462753950338598E-2</v>
      </c>
    </row>
    <row r="292" spans="1:8">
      <c r="A292" s="1" t="s">
        <v>8</v>
      </c>
      <c r="B292" s="1">
        <v>313041375</v>
      </c>
      <c r="C292" s="1" t="s">
        <v>71</v>
      </c>
      <c r="D292" s="1">
        <v>31304137529</v>
      </c>
      <c r="E292" s="1">
        <v>3137529</v>
      </c>
      <c r="F292" s="1">
        <v>438</v>
      </c>
      <c r="G292" s="1">
        <v>451</v>
      </c>
      <c r="H292" s="6">
        <f t="shared" si="5"/>
        <v>2.9680365296803651E-2</v>
      </c>
    </row>
    <row r="293" spans="1:8">
      <c r="A293" s="1" t="s">
        <v>8</v>
      </c>
      <c r="B293" s="1">
        <v>313041375</v>
      </c>
      <c r="C293" s="1" t="s">
        <v>71</v>
      </c>
      <c r="D293" s="1">
        <v>31304137530</v>
      </c>
      <c r="E293" s="1">
        <v>3137530</v>
      </c>
      <c r="F293" s="1">
        <v>347</v>
      </c>
      <c r="G293" s="1">
        <v>339</v>
      </c>
      <c r="H293" s="6">
        <f t="shared" si="5"/>
        <v>-2.3054755043227664E-2</v>
      </c>
    </row>
    <row r="294" spans="1:8">
      <c r="A294" s="1" t="s">
        <v>8</v>
      </c>
      <c r="B294" s="1">
        <v>313041375</v>
      </c>
      <c r="C294" s="1" t="s">
        <v>71</v>
      </c>
      <c r="D294" s="1">
        <v>31304137532</v>
      </c>
      <c r="E294" s="1">
        <v>3137532</v>
      </c>
      <c r="F294" s="1">
        <v>1</v>
      </c>
      <c r="G294" s="1">
        <v>1</v>
      </c>
      <c r="H294" s="6">
        <f t="shared" si="5"/>
        <v>0</v>
      </c>
    </row>
    <row r="295" spans="1:8">
      <c r="A295" s="1" t="s">
        <v>8</v>
      </c>
      <c r="B295" s="1">
        <v>313041375</v>
      </c>
      <c r="C295" s="1" t="s">
        <v>71</v>
      </c>
      <c r="D295" s="1">
        <v>31304137533</v>
      </c>
      <c r="E295" s="1">
        <v>3137533</v>
      </c>
      <c r="F295" s="1">
        <v>184</v>
      </c>
      <c r="G295" s="1">
        <v>199</v>
      </c>
      <c r="H295" s="6">
        <f t="shared" si="5"/>
        <v>8.1521739130434784E-2</v>
      </c>
    </row>
    <row r="296" spans="1:8">
      <c r="A296" s="1" t="s">
        <v>8</v>
      </c>
      <c r="B296" s="1">
        <v>313041375</v>
      </c>
      <c r="C296" s="1" t="s">
        <v>71</v>
      </c>
      <c r="D296" s="1">
        <v>31304137534</v>
      </c>
      <c r="E296" s="1">
        <v>3137534</v>
      </c>
      <c r="F296" s="1">
        <v>206</v>
      </c>
      <c r="G296" s="1">
        <v>214</v>
      </c>
      <c r="H296" s="6">
        <f t="shared" si="5"/>
        <v>3.8834951456310676E-2</v>
      </c>
    </row>
    <row r="297" spans="1:8">
      <c r="A297" s="1" t="s">
        <v>8</v>
      </c>
      <c r="B297" s="1">
        <v>313041375</v>
      </c>
      <c r="C297" s="1" t="s">
        <v>71</v>
      </c>
      <c r="D297" s="1">
        <v>31304137535</v>
      </c>
      <c r="E297" s="1">
        <v>3137535</v>
      </c>
      <c r="F297" s="1">
        <v>173</v>
      </c>
      <c r="G297" s="1">
        <v>169</v>
      </c>
      <c r="H297" s="6">
        <f t="shared" si="5"/>
        <v>-2.3121387283236993E-2</v>
      </c>
    </row>
    <row r="298" spans="1:8">
      <c r="A298" s="1" t="s">
        <v>8</v>
      </c>
      <c r="B298" s="1">
        <v>313041375</v>
      </c>
      <c r="C298" s="1" t="s">
        <v>71</v>
      </c>
      <c r="D298" s="1">
        <v>31304137536</v>
      </c>
      <c r="E298" s="1">
        <v>3137536</v>
      </c>
      <c r="F298" s="1">
        <v>226</v>
      </c>
      <c r="G298" s="1">
        <v>235</v>
      </c>
      <c r="H298" s="6">
        <f t="shared" si="5"/>
        <v>3.9823008849557522E-2</v>
      </c>
    </row>
    <row r="299" spans="1:8">
      <c r="A299" s="1" t="s">
        <v>8</v>
      </c>
      <c r="B299" s="1">
        <v>313041375</v>
      </c>
      <c r="C299" s="1" t="s">
        <v>71</v>
      </c>
      <c r="D299" s="1">
        <v>31304137537</v>
      </c>
      <c r="E299" s="1">
        <v>3137537</v>
      </c>
      <c r="F299" s="1">
        <v>329</v>
      </c>
      <c r="G299" s="1">
        <v>340</v>
      </c>
      <c r="H299" s="6">
        <f t="shared" si="5"/>
        <v>3.3434650455927049E-2</v>
      </c>
    </row>
    <row r="300" spans="1:8">
      <c r="A300" s="1" t="s">
        <v>8</v>
      </c>
      <c r="B300" s="1">
        <v>313041375</v>
      </c>
      <c r="C300" s="1" t="s">
        <v>71</v>
      </c>
      <c r="D300" s="1">
        <v>31304137538</v>
      </c>
      <c r="E300" s="1">
        <v>3137538</v>
      </c>
      <c r="F300" s="1">
        <v>341</v>
      </c>
      <c r="G300" s="1">
        <v>357</v>
      </c>
      <c r="H300" s="6">
        <f t="shared" si="5"/>
        <v>4.6920821114369501E-2</v>
      </c>
    </row>
    <row r="301" spans="1:8">
      <c r="A301" s="1" t="s">
        <v>8</v>
      </c>
      <c r="B301" s="1">
        <v>313041375</v>
      </c>
      <c r="C301" s="1" t="s">
        <v>71</v>
      </c>
      <c r="D301" s="1">
        <v>31304137539</v>
      </c>
      <c r="E301" s="1">
        <v>3137539</v>
      </c>
      <c r="F301" s="1">
        <v>385</v>
      </c>
      <c r="G301" s="1">
        <v>392</v>
      </c>
      <c r="H301" s="6">
        <f t="shared" si="5"/>
        <v>1.8181818181818181E-2</v>
      </c>
    </row>
    <row r="302" spans="1:8">
      <c r="A302" s="1" t="s">
        <v>8</v>
      </c>
      <c r="B302" s="1">
        <v>313041375</v>
      </c>
      <c r="C302" s="1" t="s">
        <v>71</v>
      </c>
      <c r="D302" s="1">
        <v>31304137540</v>
      </c>
      <c r="E302" s="1">
        <v>3137540</v>
      </c>
      <c r="F302" s="1">
        <v>161</v>
      </c>
      <c r="G302" s="1">
        <v>166</v>
      </c>
      <c r="H302" s="6">
        <f t="shared" si="5"/>
        <v>3.1055900621118012E-2</v>
      </c>
    </row>
    <row r="303" spans="1:8">
      <c r="A303" s="1" t="s">
        <v>8</v>
      </c>
      <c r="B303" s="1">
        <v>313041375</v>
      </c>
      <c r="C303" s="1" t="s">
        <v>71</v>
      </c>
      <c r="D303" s="1">
        <v>31304137541</v>
      </c>
      <c r="E303" s="1">
        <v>3137541</v>
      </c>
      <c r="F303" s="1">
        <v>215</v>
      </c>
      <c r="G303" s="1">
        <v>227</v>
      </c>
      <c r="H303" s="6">
        <f t="shared" si="5"/>
        <v>5.5813953488372092E-2</v>
      </c>
    </row>
    <row r="304" spans="1:8">
      <c r="A304" s="1" t="s">
        <v>8</v>
      </c>
      <c r="B304" s="1">
        <v>313041375</v>
      </c>
      <c r="C304" s="1" t="s">
        <v>71</v>
      </c>
      <c r="D304" s="1">
        <v>31304137543</v>
      </c>
      <c r="E304" s="1">
        <v>3137543</v>
      </c>
      <c r="F304" s="1">
        <v>332</v>
      </c>
      <c r="G304" s="1">
        <v>324</v>
      </c>
      <c r="H304" s="6">
        <f t="shared" si="5"/>
        <v>-2.4096385542168676E-2</v>
      </c>
    </row>
    <row r="305" spans="1:8">
      <c r="A305" s="1" t="s">
        <v>8</v>
      </c>
      <c r="B305" s="1">
        <v>313041375</v>
      </c>
      <c r="C305" s="1" t="s">
        <v>71</v>
      </c>
      <c r="D305" s="1">
        <v>31304137544</v>
      </c>
      <c r="E305" s="1">
        <v>3137544</v>
      </c>
      <c r="F305" s="1">
        <v>384</v>
      </c>
      <c r="G305" s="1">
        <v>410</v>
      </c>
      <c r="H305" s="6">
        <f t="shared" si="5"/>
        <v>6.7708333333333329E-2</v>
      </c>
    </row>
    <row r="306" spans="1:8">
      <c r="A306" s="1" t="s">
        <v>8</v>
      </c>
      <c r="B306" s="1">
        <v>313041375</v>
      </c>
      <c r="C306" s="1" t="s">
        <v>71</v>
      </c>
      <c r="D306" s="1">
        <v>31304137545</v>
      </c>
      <c r="E306" s="1">
        <v>3137545</v>
      </c>
      <c r="F306" s="1">
        <v>279</v>
      </c>
      <c r="G306" s="1">
        <v>292</v>
      </c>
      <c r="H306" s="6">
        <f t="shared" si="5"/>
        <v>4.6594982078853049E-2</v>
      </c>
    </row>
    <row r="307" spans="1:8">
      <c r="A307" s="1" t="s">
        <v>8</v>
      </c>
      <c r="B307" s="1">
        <v>313041375</v>
      </c>
      <c r="C307" s="1" t="s">
        <v>71</v>
      </c>
      <c r="D307" s="1">
        <v>31304137546</v>
      </c>
      <c r="E307" s="1">
        <v>3137546</v>
      </c>
      <c r="F307" s="1">
        <v>259</v>
      </c>
      <c r="G307" s="1">
        <v>253</v>
      </c>
      <c r="H307" s="6">
        <f t="shared" si="5"/>
        <v>-2.3166023166023165E-2</v>
      </c>
    </row>
    <row r="308" spans="1:8">
      <c r="A308" s="1" t="s">
        <v>8</v>
      </c>
      <c r="B308" s="1">
        <v>313041375</v>
      </c>
      <c r="C308" s="1" t="s">
        <v>71</v>
      </c>
      <c r="D308" s="1">
        <v>31304137547</v>
      </c>
      <c r="E308" s="1">
        <v>3137547</v>
      </c>
      <c r="F308" s="1">
        <v>306</v>
      </c>
      <c r="G308" s="1">
        <v>313</v>
      </c>
      <c r="H308" s="6">
        <f t="shared" si="5"/>
        <v>2.2875816993464051E-2</v>
      </c>
    </row>
    <row r="309" spans="1:8">
      <c r="A309" s="1" t="s">
        <v>8</v>
      </c>
      <c r="B309" s="1">
        <v>313041375</v>
      </c>
      <c r="C309" s="1" t="s">
        <v>71</v>
      </c>
      <c r="D309" s="1">
        <v>31304137548</v>
      </c>
      <c r="E309" s="1">
        <v>3137548</v>
      </c>
      <c r="F309" s="1">
        <v>306</v>
      </c>
      <c r="G309" s="1">
        <v>307</v>
      </c>
      <c r="H309" s="6">
        <f t="shared" si="5"/>
        <v>3.2679738562091504E-3</v>
      </c>
    </row>
    <row r="310" spans="1:8">
      <c r="A310" s="1" t="s">
        <v>8</v>
      </c>
      <c r="B310" s="1">
        <v>313041375</v>
      </c>
      <c r="C310" s="1" t="s">
        <v>71</v>
      </c>
      <c r="D310" s="1">
        <v>31304137549</v>
      </c>
      <c r="E310" s="1">
        <v>3137549</v>
      </c>
      <c r="F310" s="1">
        <v>1462</v>
      </c>
      <c r="G310" s="1">
        <v>1765</v>
      </c>
      <c r="H310" s="6">
        <f t="shared" ref="H310:H324" si="6">(G310-F310)/F310</f>
        <v>0.20725034199726403</v>
      </c>
    </row>
    <row r="311" spans="1:8">
      <c r="A311" s="1" t="s">
        <v>8</v>
      </c>
      <c r="B311" s="1">
        <v>313041375</v>
      </c>
      <c r="C311" s="1" t="s">
        <v>71</v>
      </c>
      <c r="D311" s="1">
        <v>31304137550</v>
      </c>
      <c r="E311" s="1">
        <v>3137550</v>
      </c>
      <c r="F311" s="1">
        <v>216</v>
      </c>
      <c r="G311" s="1">
        <v>235</v>
      </c>
      <c r="H311" s="6">
        <f t="shared" si="6"/>
        <v>8.7962962962962965E-2</v>
      </c>
    </row>
    <row r="312" spans="1:8">
      <c r="A312" s="1" t="s">
        <v>8</v>
      </c>
      <c r="B312" s="1">
        <v>313041375</v>
      </c>
      <c r="C312" s="1" t="s">
        <v>71</v>
      </c>
      <c r="D312" s="1">
        <v>31304137551</v>
      </c>
      <c r="E312" s="1">
        <v>3137551</v>
      </c>
      <c r="F312" s="1">
        <v>195</v>
      </c>
      <c r="G312" s="1">
        <v>198</v>
      </c>
      <c r="H312" s="6">
        <f t="shared" si="6"/>
        <v>1.5384615384615385E-2</v>
      </c>
    </row>
    <row r="313" spans="1:8">
      <c r="A313" s="1" t="s">
        <v>8</v>
      </c>
      <c r="B313" s="1">
        <v>313041375</v>
      </c>
      <c r="C313" s="1" t="s">
        <v>71</v>
      </c>
      <c r="D313" s="1">
        <v>31304137552</v>
      </c>
      <c r="E313" s="1">
        <v>3137552</v>
      </c>
      <c r="F313" s="1">
        <v>226</v>
      </c>
      <c r="G313" s="1">
        <v>232</v>
      </c>
      <c r="H313" s="6">
        <f t="shared" si="6"/>
        <v>2.6548672566371681E-2</v>
      </c>
    </row>
    <row r="314" spans="1:8">
      <c r="A314" s="1" t="s">
        <v>8</v>
      </c>
      <c r="B314" s="1">
        <v>313041375</v>
      </c>
      <c r="C314" s="1" t="s">
        <v>71</v>
      </c>
      <c r="D314" s="1">
        <v>31304137553</v>
      </c>
      <c r="E314" s="1">
        <v>3137553</v>
      </c>
      <c r="F314" s="1">
        <v>188</v>
      </c>
      <c r="G314" s="1">
        <v>199</v>
      </c>
      <c r="H314" s="6">
        <f t="shared" si="6"/>
        <v>5.8510638297872342E-2</v>
      </c>
    </row>
    <row r="315" spans="1:8">
      <c r="A315" s="1" t="s">
        <v>8</v>
      </c>
      <c r="B315" s="1">
        <v>313041375</v>
      </c>
      <c r="C315" s="1" t="s">
        <v>71</v>
      </c>
      <c r="D315" s="1">
        <v>31304137554</v>
      </c>
      <c r="E315" s="1">
        <v>3137554</v>
      </c>
      <c r="F315" s="1">
        <v>252</v>
      </c>
      <c r="G315" s="1">
        <v>253</v>
      </c>
      <c r="H315" s="6">
        <f t="shared" si="6"/>
        <v>3.968253968253968E-3</v>
      </c>
    </row>
    <row r="316" spans="1:8">
      <c r="A316" s="1" t="s">
        <v>8</v>
      </c>
      <c r="B316" s="1">
        <v>313041376</v>
      </c>
      <c r="C316" s="1" t="s">
        <v>72</v>
      </c>
      <c r="D316" s="1">
        <v>31304137601</v>
      </c>
      <c r="E316" s="1">
        <v>3137601</v>
      </c>
      <c r="F316" s="1">
        <v>0</v>
      </c>
      <c r="G316" s="1">
        <v>0</v>
      </c>
      <c r="H316" s="6">
        <v>0</v>
      </c>
    </row>
    <row r="317" spans="1:8">
      <c r="A317" s="1" t="s">
        <v>8</v>
      </c>
      <c r="B317" s="1">
        <v>313041376</v>
      </c>
      <c r="C317" s="1" t="s">
        <v>72</v>
      </c>
      <c r="D317" s="1">
        <v>31304137602</v>
      </c>
      <c r="E317" s="1">
        <v>3137602</v>
      </c>
      <c r="F317" s="1">
        <v>472</v>
      </c>
      <c r="G317" s="1">
        <v>488</v>
      </c>
      <c r="H317" s="6">
        <f t="shared" si="6"/>
        <v>3.3898305084745763E-2</v>
      </c>
    </row>
    <row r="318" spans="1:8">
      <c r="A318" s="1" t="s">
        <v>8</v>
      </c>
      <c r="B318" s="1">
        <v>313041376</v>
      </c>
      <c r="C318" s="1" t="s">
        <v>72</v>
      </c>
      <c r="D318" s="1">
        <v>31304137603</v>
      </c>
      <c r="E318" s="1">
        <v>3137603</v>
      </c>
      <c r="F318" s="1">
        <v>526</v>
      </c>
      <c r="G318" s="1">
        <v>550</v>
      </c>
      <c r="H318" s="6">
        <f t="shared" si="6"/>
        <v>4.5627376425855515E-2</v>
      </c>
    </row>
    <row r="319" spans="1:8">
      <c r="A319" s="1" t="s">
        <v>8</v>
      </c>
      <c r="B319" s="1">
        <v>313041376</v>
      </c>
      <c r="C319" s="1" t="s">
        <v>72</v>
      </c>
      <c r="D319" s="1">
        <v>31304137604</v>
      </c>
      <c r="E319" s="1">
        <v>3137604</v>
      </c>
      <c r="F319" s="1">
        <v>327</v>
      </c>
      <c r="G319" s="1">
        <v>344</v>
      </c>
      <c r="H319" s="6">
        <f t="shared" si="6"/>
        <v>5.1987767584097858E-2</v>
      </c>
    </row>
    <row r="320" spans="1:8">
      <c r="A320" s="1" t="s">
        <v>8</v>
      </c>
      <c r="B320" s="1">
        <v>313041376</v>
      </c>
      <c r="C320" s="1" t="s">
        <v>72</v>
      </c>
      <c r="D320" s="1">
        <v>31304137605</v>
      </c>
      <c r="E320" s="1">
        <v>3137605</v>
      </c>
      <c r="F320" s="1">
        <v>235</v>
      </c>
      <c r="G320" s="1">
        <v>252</v>
      </c>
      <c r="H320" s="6">
        <f t="shared" si="6"/>
        <v>7.2340425531914887E-2</v>
      </c>
    </row>
    <row r="321" spans="1:8">
      <c r="A321" s="1" t="s">
        <v>8</v>
      </c>
      <c r="B321" s="1">
        <v>313041376</v>
      </c>
      <c r="C321" s="1" t="s">
        <v>72</v>
      </c>
      <c r="D321" s="1">
        <v>31304137606</v>
      </c>
      <c r="E321" s="1">
        <v>3137606</v>
      </c>
      <c r="F321" s="1">
        <v>382</v>
      </c>
      <c r="G321" s="1">
        <v>385</v>
      </c>
      <c r="H321" s="6">
        <f t="shared" si="6"/>
        <v>7.8534031413612562E-3</v>
      </c>
    </row>
    <row r="322" spans="1:8">
      <c r="A322" s="1" t="s">
        <v>8</v>
      </c>
      <c r="B322" s="1">
        <v>313041376</v>
      </c>
      <c r="C322" s="1" t="s">
        <v>72</v>
      </c>
      <c r="D322" s="1">
        <v>31304137607</v>
      </c>
      <c r="E322" s="1">
        <v>3137607</v>
      </c>
      <c r="F322" s="1">
        <v>259</v>
      </c>
      <c r="G322" s="1">
        <v>281</v>
      </c>
      <c r="H322" s="6">
        <f t="shared" si="6"/>
        <v>8.4942084942084939E-2</v>
      </c>
    </row>
    <row r="323" spans="1:8">
      <c r="A323" s="1" t="s">
        <v>8</v>
      </c>
      <c r="B323" s="1">
        <v>313041376</v>
      </c>
      <c r="C323" s="1" t="s">
        <v>72</v>
      </c>
      <c r="D323" s="1">
        <v>31304137608</v>
      </c>
      <c r="E323" s="1">
        <v>3137608</v>
      </c>
      <c r="F323" s="1">
        <v>304</v>
      </c>
      <c r="G323" s="1">
        <v>330</v>
      </c>
      <c r="H323" s="6">
        <f t="shared" si="6"/>
        <v>8.5526315789473686E-2</v>
      </c>
    </row>
    <row r="324" spans="1:8">
      <c r="A324" s="1" t="s">
        <v>8</v>
      </c>
      <c r="B324" s="1">
        <v>313041376</v>
      </c>
      <c r="C324" s="1" t="s">
        <v>72</v>
      </c>
      <c r="D324" s="1">
        <v>31304137609</v>
      </c>
      <c r="E324" s="1">
        <v>3137609</v>
      </c>
      <c r="F324" s="1">
        <v>404</v>
      </c>
      <c r="G324" s="1">
        <v>422</v>
      </c>
      <c r="H324" s="6">
        <f t="shared" si="6"/>
        <v>4.4554455445544552E-2</v>
      </c>
    </row>
    <row r="325" spans="1:8">
      <c r="A325" s="1" t="s">
        <v>8</v>
      </c>
      <c r="B325" s="1">
        <v>314021389</v>
      </c>
      <c r="C325" s="1" t="s">
        <v>55</v>
      </c>
      <c r="D325" s="1">
        <v>31402138918</v>
      </c>
      <c r="E325" s="1">
        <v>3138918</v>
      </c>
      <c r="F325" s="1">
        <v>0</v>
      </c>
      <c r="G325" s="1">
        <v>0</v>
      </c>
      <c r="H325" s="6">
        <v>0</v>
      </c>
    </row>
    <row r="326" spans="1:8">
      <c r="A326" s="1" t="s">
        <v>8</v>
      </c>
      <c r="B326" s="1">
        <v>316061440</v>
      </c>
      <c r="C326" s="1" t="s">
        <v>73</v>
      </c>
      <c r="D326" s="1">
        <v>31606144014</v>
      </c>
      <c r="E326" s="1">
        <v>3144014</v>
      </c>
      <c r="F326" s="1">
        <v>0</v>
      </c>
      <c r="G326" s="1">
        <v>0</v>
      </c>
      <c r="H326" s="6">
        <v>0</v>
      </c>
    </row>
    <row r="327" spans="1:8">
      <c r="A327" s="1" t="s">
        <v>8</v>
      </c>
      <c r="B327" s="1">
        <v>309071557</v>
      </c>
      <c r="C327" s="1" t="s">
        <v>74</v>
      </c>
      <c r="D327" s="1">
        <v>30907155702</v>
      </c>
      <c r="E327" s="1">
        <v>3155702</v>
      </c>
      <c r="F327" s="1">
        <v>0</v>
      </c>
      <c r="G327" s="1">
        <v>0</v>
      </c>
      <c r="H327" s="6">
        <v>0</v>
      </c>
    </row>
    <row r="328" spans="1:8">
      <c r="A328" s="1" t="s">
        <v>8</v>
      </c>
      <c r="B328" s="1">
        <v>313021572</v>
      </c>
      <c r="C328" s="1" t="s">
        <v>75</v>
      </c>
      <c r="D328" s="1">
        <v>31302157201</v>
      </c>
      <c r="E328" s="1">
        <v>3157201</v>
      </c>
      <c r="F328" s="1">
        <v>286</v>
      </c>
      <c r="G328" s="1">
        <v>311</v>
      </c>
      <c r="H328" s="6">
        <f t="shared" ref="H328:H349" si="7">(G328-F328)/F328</f>
        <v>8.7412587412587409E-2</v>
      </c>
    </row>
    <row r="329" spans="1:8">
      <c r="A329" s="1" t="s">
        <v>8</v>
      </c>
      <c r="B329" s="1">
        <v>313021572</v>
      </c>
      <c r="C329" s="1" t="s">
        <v>75</v>
      </c>
      <c r="D329" s="1">
        <v>31302157202</v>
      </c>
      <c r="E329" s="1">
        <v>3157202</v>
      </c>
      <c r="F329" s="1">
        <v>320</v>
      </c>
      <c r="G329" s="1">
        <v>332</v>
      </c>
      <c r="H329" s="6">
        <f t="shared" si="7"/>
        <v>3.7499999999999999E-2</v>
      </c>
    </row>
    <row r="330" spans="1:8">
      <c r="A330" s="1" t="s">
        <v>8</v>
      </c>
      <c r="B330" s="1">
        <v>313021572</v>
      </c>
      <c r="C330" s="1" t="s">
        <v>75</v>
      </c>
      <c r="D330" s="1">
        <v>31302157203</v>
      </c>
      <c r="E330" s="1">
        <v>3157203</v>
      </c>
      <c r="F330" s="1">
        <v>431</v>
      </c>
      <c r="G330" s="1">
        <v>432</v>
      </c>
      <c r="H330" s="6">
        <f t="shared" si="7"/>
        <v>2.3201856148491878E-3</v>
      </c>
    </row>
    <row r="331" spans="1:8">
      <c r="A331" s="1" t="s">
        <v>8</v>
      </c>
      <c r="B331" s="1">
        <v>313021572</v>
      </c>
      <c r="C331" s="1" t="s">
        <v>75</v>
      </c>
      <c r="D331" s="1">
        <v>31302157204</v>
      </c>
      <c r="E331" s="1">
        <v>3157204</v>
      </c>
      <c r="F331" s="1">
        <v>480</v>
      </c>
      <c r="G331" s="1">
        <v>508</v>
      </c>
      <c r="H331" s="6">
        <f t="shared" si="7"/>
        <v>5.8333333333333334E-2</v>
      </c>
    </row>
    <row r="332" spans="1:8">
      <c r="A332" s="1" t="s">
        <v>8</v>
      </c>
      <c r="B332" s="1">
        <v>313021572</v>
      </c>
      <c r="C332" s="1" t="s">
        <v>75</v>
      </c>
      <c r="D332" s="1">
        <v>31302157205</v>
      </c>
      <c r="E332" s="1">
        <v>3157205</v>
      </c>
      <c r="F332" s="1">
        <v>389</v>
      </c>
      <c r="G332" s="1">
        <v>390</v>
      </c>
      <c r="H332" s="6">
        <f t="shared" si="7"/>
        <v>2.5706940874035988E-3</v>
      </c>
    </row>
    <row r="333" spans="1:8">
      <c r="A333" s="1" t="s">
        <v>8</v>
      </c>
      <c r="B333" s="1">
        <v>313021572</v>
      </c>
      <c r="C333" s="1" t="s">
        <v>75</v>
      </c>
      <c r="D333" s="1">
        <v>31302157206</v>
      </c>
      <c r="E333" s="1">
        <v>3157206</v>
      </c>
      <c r="F333" s="1">
        <v>349</v>
      </c>
      <c r="G333" s="1">
        <v>380</v>
      </c>
      <c r="H333" s="6">
        <f t="shared" si="7"/>
        <v>8.882521489971347E-2</v>
      </c>
    </row>
    <row r="334" spans="1:8">
      <c r="A334" s="1" t="s">
        <v>8</v>
      </c>
      <c r="B334" s="1">
        <v>313021572</v>
      </c>
      <c r="C334" s="1" t="s">
        <v>75</v>
      </c>
      <c r="D334" s="1">
        <v>31302157207</v>
      </c>
      <c r="E334" s="1">
        <v>3157207</v>
      </c>
      <c r="F334" s="1">
        <v>426</v>
      </c>
      <c r="G334" s="1">
        <v>427</v>
      </c>
      <c r="H334" s="6">
        <f t="shared" si="7"/>
        <v>2.3474178403755869E-3</v>
      </c>
    </row>
    <row r="335" spans="1:8">
      <c r="A335" s="1" t="s">
        <v>8</v>
      </c>
      <c r="B335" s="1">
        <v>313021572</v>
      </c>
      <c r="C335" s="1" t="s">
        <v>75</v>
      </c>
      <c r="D335" s="1">
        <v>31302157208</v>
      </c>
      <c r="E335" s="1">
        <v>3157208</v>
      </c>
      <c r="F335" s="1">
        <v>120</v>
      </c>
      <c r="G335" s="1">
        <v>133</v>
      </c>
      <c r="H335" s="6">
        <f t="shared" si="7"/>
        <v>0.10833333333333334</v>
      </c>
    </row>
    <row r="336" spans="1:8">
      <c r="A336" s="1" t="s">
        <v>8</v>
      </c>
      <c r="B336" s="1">
        <v>313021572</v>
      </c>
      <c r="C336" s="1" t="s">
        <v>75</v>
      </c>
      <c r="D336" s="1">
        <v>31302157209</v>
      </c>
      <c r="E336" s="1">
        <v>3157209</v>
      </c>
      <c r="F336" s="1">
        <v>268</v>
      </c>
      <c r="G336" s="1">
        <v>269</v>
      </c>
      <c r="H336" s="6">
        <f t="shared" si="7"/>
        <v>3.7313432835820895E-3</v>
      </c>
    </row>
    <row r="337" spans="1:8">
      <c r="A337" s="1" t="s">
        <v>8</v>
      </c>
      <c r="B337" s="1">
        <v>313021572</v>
      </c>
      <c r="C337" s="1" t="s">
        <v>75</v>
      </c>
      <c r="D337" s="1">
        <v>31302157210</v>
      </c>
      <c r="E337" s="1">
        <v>3157210</v>
      </c>
      <c r="F337" s="1">
        <v>464</v>
      </c>
      <c r="G337" s="1">
        <v>465</v>
      </c>
      <c r="H337" s="6">
        <f t="shared" si="7"/>
        <v>2.1551724137931034E-3</v>
      </c>
    </row>
    <row r="338" spans="1:8">
      <c r="A338" s="1" t="s">
        <v>8</v>
      </c>
      <c r="B338" s="1">
        <v>313021572</v>
      </c>
      <c r="C338" s="1" t="s">
        <v>75</v>
      </c>
      <c r="D338" s="1">
        <v>31302157211</v>
      </c>
      <c r="E338" s="1">
        <v>3157211</v>
      </c>
      <c r="F338" s="1">
        <v>299</v>
      </c>
      <c r="G338" s="1">
        <v>317</v>
      </c>
      <c r="H338" s="6">
        <f t="shared" si="7"/>
        <v>6.0200668896321072E-2</v>
      </c>
    </row>
    <row r="339" spans="1:8">
      <c r="A339" s="1" t="s">
        <v>8</v>
      </c>
      <c r="B339" s="1">
        <v>313021572</v>
      </c>
      <c r="C339" s="1" t="s">
        <v>75</v>
      </c>
      <c r="D339" s="1">
        <v>31302157212</v>
      </c>
      <c r="E339" s="1">
        <v>3157212</v>
      </c>
      <c r="F339" s="1">
        <v>216</v>
      </c>
      <c r="G339" s="1">
        <v>225</v>
      </c>
      <c r="H339" s="6">
        <f t="shared" si="7"/>
        <v>4.1666666666666664E-2</v>
      </c>
    </row>
    <row r="340" spans="1:8">
      <c r="A340" s="1" t="s">
        <v>8</v>
      </c>
      <c r="B340" s="1">
        <v>313021572</v>
      </c>
      <c r="C340" s="1" t="s">
        <v>75</v>
      </c>
      <c r="D340" s="1">
        <v>31302157213</v>
      </c>
      <c r="E340" s="1">
        <v>3157213</v>
      </c>
      <c r="F340" s="1">
        <v>355</v>
      </c>
      <c r="G340" s="1">
        <v>380</v>
      </c>
      <c r="H340" s="6">
        <f t="shared" si="7"/>
        <v>7.0422535211267609E-2</v>
      </c>
    </row>
    <row r="341" spans="1:8">
      <c r="A341" s="1" t="s">
        <v>8</v>
      </c>
      <c r="B341" s="1">
        <v>313021572</v>
      </c>
      <c r="C341" s="1" t="s">
        <v>75</v>
      </c>
      <c r="D341" s="1">
        <v>31302157214</v>
      </c>
      <c r="E341" s="1">
        <v>3157214</v>
      </c>
      <c r="F341" s="1">
        <v>183</v>
      </c>
      <c r="G341" s="1">
        <v>193</v>
      </c>
      <c r="H341" s="6">
        <f t="shared" si="7"/>
        <v>5.4644808743169397E-2</v>
      </c>
    </row>
    <row r="342" spans="1:8">
      <c r="A342" s="1" t="s">
        <v>8</v>
      </c>
      <c r="B342" s="1">
        <v>313021572</v>
      </c>
      <c r="C342" s="1" t="s">
        <v>75</v>
      </c>
      <c r="D342" s="1">
        <v>31302157215</v>
      </c>
      <c r="E342" s="1">
        <v>3157215</v>
      </c>
      <c r="F342" s="1">
        <v>386</v>
      </c>
      <c r="G342" s="1">
        <v>429</v>
      </c>
      <c r="H342" s="6">
        <f t="shared" si="7"/>
        <v>0.11139896373056994</v>
      </c>
    </row>
    <row r="343" spans="1:8">
      <c r="A343" s="1" t="s">
        <v>8</v>
      </c>
      <c r="B343" s="1">
        <v>313021572</v>
      </c>
      <c r="C343" s="1" t="s">
        <v>75</v>
      </c>
      <c r="D343" s="1">
        <v>31302157216</v>
      </c>
      <c r="E343" s="1">
        <v>3157216</v>
      </c>
      <c r="F343" s="1">
        <v>377</v>
      </c>
      <c r="G343" s="1">
        <v>432</v>
      </c>
      <c r="H343" s="6">
        <f t="shared" si="7"/>
        <v>0.14588859416445624</v>
      </c>
    </row>
    <row r="344" spans="1:8">
      <c r="A344" s="1" t="s">
        <v>8</v>
      </c>
      <c r="B344" s="1">
        <v>313021572</v>
      </c>
      <c r="C344" s="1" t="s">
        <v>75</v>
      </c>
      <c r="D344" s="1">
        <v>31302157217</v>
      </c>
      <c r="E344" s="1">
        <v>3157217</v>
      </c>
      <c r="F344" s="1">
        <v>213</v>
      </c>
      <c r="G344" s="1">
        <v>214</v>
      </c>
      <c r="H344" s="6">
        <f t="shared" si="7"/>
        <v>4.6948356807511738E-3</v>
      </c>
    </row>
    <row r="345" spans="1:8">
      <c r="A345" s="1" t="s">
        <v>8</v>
      </c>
      <c r="B345" s="1">
        <v>313021572</v>
      </c>
      <c r="C345" s="1" t="s">
        <v>75</v>
      </c>
      <c r="D345" s="1">
        <v>31302157218</v>
      </c>
      <c r="E345" s="1">
        <v>3157218</v>
      </c>
      <c r="F345" s="1">
        <v>323</v>
      </c>
      <c r="G345" s="1">
        <v>324</v>
      </c>
      <c r="H345" s="6">
        <f t="shared" si="7"/>
        <v>3.0959752321981426E-3</v>
      </c>
    </row>
    <row r="346" spans="1:8">
      <c r="A346" s="1" t="s">
        <v>8</v>
      </c>
      <c r="B346" s="1">
        <v>313021572</v>
      </c>
      <c r="C346" s="1" t="s">
        <v>75</v>
      </c>
      <c r="D346" s="1">
        <v>31302157219</v>
      </c>
      <c r="E346" s="1">
        <v>3157219</v>
      </c>
      <c r="F346" s="1">
        <v>560</v>
      </c>
      <c r="G346" s="1">
        <v>637</v>
      </c>
      <c r="H346" s="6">
        <f t="shared" si="7"/>
        <v>0.13750000000000001</v>
      </c>
    </row>
    <row r="347" spans="1:8">
      <c r="A347" s="1" t="s">
        <v>8</v>
      </c>
      <c r="B347" s="1">
        <v>313021572</v>
      </c>
      <c r="C347" s="1" t="s">
        <v>75</v>
      </c>
      <c r="D347" s="1">
        <v>31302157220</v>
      </c>
      <c r="E347" s="1">
        <v>3157220</v>
      </c>
      <c r="F347" s="1">
        <v>363</v>
      </c>
      <c r="G347" s="1">
        <v>413</v>
      </c>
      <c r="H347" s="6">
        <f t="shared" si="7"/>
        <v>0.13774104683195593</v>
      </c>
    </row>
    <row r="348" spans="1:8">
      <c r="A348" s="1" t="s">
        <v>8</v>
      </c>
      <c r="B348" s="1">
        <v>313021572</v>
      </c>
      <c r="C348" s="1" t="s">
        <v>75</v>
      </c>
      <c r="D348" s="1">
        <v>31302157221</v>
      </c>
      <c r="E348" s="1">
        <v>3157221</v>
      </c>
      <c r="F348" s="1">
        <v>470</v>
      </c>
      <c r="G348" s="1">
        <v>527</v>
      </c>
      <c r="H348" s="6">
        <f t="shared" si="7"/>
        <v>0.12127659574468085</v>
      </c>
    </row>
    <row r="349" spans="1:8">
      <c r="A349" s="1" t="s">
        <v>8</v>
      </c>
      <c r="B349" s="1">
        <v>313021572</v>
      </c>
      <c r="C349" s="1" t="s">
        <v>75</v>
      </c>
      <c r="D349" s="1">
        <v>31302157222</v>
      </c>
      <c r="E349" s="1">
        <v>3157222</v>
      </c>
      <c r="F349" s="1">
        <v>179</v>
      </c>
      <c r="G349" s="1">
        <v>190</v>
      </c>
      <c r="H349" s="6">
        <f t="shared" si="7"/>
        <v>6.1452513966480445E-2</v>
      </c>
    </row>
    <row r="350" spans="1:8">
      <c r="A350" s="1" t="s">
        <v>8</v>
      </c>
      <c r="B350" s="1">
        <v>313021572</v>
      </c>
      <c r="C350" s="1" t="s">
        <v>75</v>
      </c>
      <c r="D350" s="1">
        <v>31302157223</v>
      </c>
      <c r="E350" s="1">
        <v>3157223</v>
      </c>
      <c r="F350" s="1">
        <v>388</v>
      </c>
      <c r="G350" s="1">
        <v>389</v>
      </c>
      <c r="H350" s="6">
        <f t="shared" ref="H350:H391" si="8">(G350-F350)/F350</f>
        <v>2.5773195876288659E-3</v>
      </c>
    </row>
    <row r="351" spans="1:8">
      <c r="A351" s="1" t="s">
        <v>8</v>
      </c>
      <c r="B351" s="1">
        <v>313021572</v>
      </c>
      <c r="C351" s="1" t="s">
        <v>75</v>
      </c>
      <c r="D351" s="1">
        <v>31302157224</v>
      </c>
      <c r="E351" s="1">
        <v>3157224</v>
      </c>
      <c r="F351" s="1">
        <v>236</v>
      </c>
      <c r="G351" s="1">
        <v>237</v>
      </c>
      <c r="H351" s="6">
        <f t="shared" si="8"/>
        <v>4.2372881355932203E-3</v>
      </c>
    </row>
    <row r="352" spans="1:8">
      <c r="A352" s="1" t="s">
        <v>8</v>
      </c>
      <c r="B352" s="1">
        <v>313021572</v>
      </c>
      <c r="C352" s="1" t="s">
        <v>75</v>
      </c>
      <c r="D352" s="1">
        <v>31302157225</v>
      </c>
      <c r="E352" s="1">
        <v>3157225</v>
      </c>
      <c r="F352" s="1">
        <v>471</v>
      </c>
      <c r="G352" s="1">
        <v>495</v>
      </c>
      <c r="H352" s="6">
        <f t="shared" si="8"/>
        <v>5.0955414012738856E-2</v>
      </c>
    </row>
    <row r="353" spans="1:8">
      <c r="A353" s="1" t="s">
        <v>8</v>
      </c>
      <c r="B353" s="1">
        <v>313021572</v>
      </c>
      <c r="C353" s="1" t="s">
        <v>75</v>
      </c>
      <c r="D353" s="1">
        <v>31302157226</v>
      </c>
      <c r="E353" s="1">
        <v>3157226</v>
      </c>
      <c r="F353" s="1">
        <v>441</v>
      </c>
      <c r="G353" s="1">
        <v>482</v>
      </c>
      <c r="H353" s="6">
        <f t="shared" si="8"/>
        <v>9.297052154195011E-2</v>
      </c>
    </row>
    <row r="354" spans="1:8">
      <c r="A354" s="1" t="s">
        <v>8</v>
      </c>
      <c r="B354" s="1">
        <v>313021572</v>
      </c>
      <c r="C354" s="1" t="s">
        <v>75</v>
      </c>
      <c r="D354" s="1">
        <v>31302157227</v>
      </c>
      <c r="E354" s="1">
        <v>3157227</v>
      </c>
      <c r="F354" s="1">
        <v>249</v>
      </c>
      <c r="G354" s="1">
        <v>260</v>
      </c>
      <c r="H354" s="6">
        <f t="shared" si="8"/>
        <v>4.4176706827309238E-2</v>
      </c>
    </row>
    <row r="355" spans="1:8">
      <c r="A355" s="1" t="s">
        <v>8</v>
      </c>
      <c r="B355" s="1">
        <v>313021572</v>
      </c>
      <c r="C355" s="1" t="s">
        <v>75</v>
      </c>
      <c r="D355" s="1">
        <v>31302157228</v>
      </c>
      <c r="E355" s="1">
        <v>3157228</v>
      </c>
      <c r="F355" s="1">
        <v>251</v>
      </c>
      <c r="G355" s="1">
        <v>268</v>
      </c>
      <c r="H355" s="6">
        <f t="shared" si="8"/>
        <v>6.7729083665338641E-2</v>
      </c>
    </row>
    <row r="356" spans="1:8">
      <c r="A356" s="1" t="s">
        <v>8</v>
      </c>
      <c r="B356" s="1">
        <v>313021572</v>
      </c>
      <c r="C356" s="1" t="s">
        <v>75</v>
      </c>
      <c r="D356" s="1">
        <v>31302157229</v>
      </c>
      <c r="E356" s="1">
        <v>3157229</v>
      </c>
      <c r="F356" s="1">
        <v>413</v>
      </c>
      <c r="G356" s="1">
        <v>442</v>
      </c>
      <c r="H356" s="6">
        <f t="shared" si="8"/>
        <v>7.0217917675544791E-2</v>
      </c>
    </row>
    <row r="357" spans="1:8">
      <c r="A357" s="1" t="s">
        <v>8</v>
      </c>
      <c r="B357" s="1">
        <v>313021572</v>
      </c>
      <c r="C357" s="1" t="s">
        <v>75</v>
      </c>
      <c r="D357" s="1">
        <v>31302157230</v>
      </c>
      <c r="E357" s="1">
        <v>3157230</v>
      </c>
      <c r="F357" s="1">
        <v>153</v>
      </c>
      <c r="G357" s="1">
        <v>162</v>
      </c>
      <c r="H357" s="6">
        <f t="shared" si="8"/>
        <v>5.8823529411764705E-2</v>
      </c>
    </row>
    <row r="358" spans="1:8">
      <c r="A358" s="1" t="s">
        <v>8</v>
      </c>
      <c r="B358" s="1">
        <v>313021572</v>
      </c>
      <c r="C358" s="1" t="s">
        <v>75</v>
      </c>
      <c r="D358" s="1">
        <v>31302157231</v>
      </c>
      <c r="E358" s="1">
        <v>3157231</v>
      </c>
      <c r="F358" s="1">
        <v>284</v>
      </c>
      <c r="G358" s="1">
        <v>285</v>
      </c>
      <c r="H358" s="6">
        <f t="shared" si="8"/>
        <v>3.5211267605633804E-3</v>
      </c>
    </row>
    <row r="359" spans="1:8">
      <c r="A359" s="1" t="s">
        <v>8</v>
      </c>
      <c r="B359" s="1">
        <v>313021572</v>
      </c>
      <c r="C359" s="1" t="s">
        <v>75</v>
      </c>
      <c r="D359" s="1">
        <v>31302157232</v>
      </c>
      <c r="E359" s="1">
        <v>3157232</v>
      </c>
      <c r="F359" s="1">
        <v>496</v>
      </c>
      <c r="G359" s="1">
        <v>534</v>
      </c>
      <c r="H359" s="6">
        <f t="shared" si="8"/>
        <v>7.6612903225806453E-2</v>
      </c>
    </row>
    <row r="360" spans="1:8">
      <c r="A360" s="1" t="s">
        <v>8</v>
      </c>
      <c r="B360" s="1">
        <v>313021572</v>
      </c>
      <c r="C360" s="1" t="s">
        <v>75</v>
      </c>
      <c r="D360" s="1">
        <v>31302157233</v>
      </c>
      <c r="E360" s="1">
        <v>3157233</v>
      </c>
      <c r="F360" s="1">
        <v>614</v>
      </c>
      <c r="G360" s="1">
        <v>615</v>
      </c>
      <c r="H360" s="6">
        <f t="shared" si="8"/>
        <v>1.6286644951140066E-3</v>
      </c>
    </row>
    <row r="361" spans="1:8">
      <c r="A361" s="1" t="s">
        <v>8</v>
      </c>
      <c r="B361" s="1">
        <v>313021572</v>
      </c>
      <c r="C361" s="1" t="s">
        <v>75</v>
      </c>
      <c r="D361" s="1">
        <v>31302157234</v>
      </c>
      <c r="E361" s="1">
        <v>3157234</v>
      </c>
      <c r="F361" s="1">
        <v>273</v>
      </c>
      <c r="G361" s="1">
        <v>282</v>
      </c>
      <c r="H361" s="6">
        <f t="shared" si="8"/>
        <v>3.2967032967032968E-2</v>
      </c>
    </row>
    <row r="362" spans="1:8">
      <c r="A362" s="1" t="s">
        <v>8</v>
      </c>
      <c r="B362" s="1">
        <v>313021572</v>
      </c>
      <c r="C362" s="1" t="s">
        <v>75</v>
      </c>
      <c r="D362" s="1">
        <v>31302157235</v>
      </c>
      <c r="E362" s="1">
        <v>3157235</v>
      </c>
      <c r="F362" s="1">
        <v>799</v>
      </c>
      <c r="G362" s="1">
        <v>920</v>
      </c>
      <c r="H362" s="6">
        <f t="shared" si="8"/>
        <v>0.15143929912390489</v>
      </c>
    </row>
    <row r="363" spans="1:8">
      <c r="A363" s="1" t="s">
        <v>8</v>
      </c>
      <c r="B363" s="1">
        <v>313021573</v>
      </c>
      <c r="C363" s="1" t="s">
        <v>76</v>
      </c>
      <c r="D363" s="1">
        <v>31302157301</v>
      </c>
      <c r="E363" s="1">
        <v>3157301</v>
      </c>
      <c r="F363" s="1">
        <v>533</v>
      </c>
      <c r="G363" s="1">
        <v>561</v>
      </c>
      <c r="H363" s="6">
        <f t="shared" si="8"/>
        <v>5.2532833020637902E-2</v>
      </c>
    </row>
    <row r="364" spans="1:8">
      <c r="A364" s="1" t="s">
        <v>8</v>
      </c>
      <c r="B364" s="1">
        <v>313021573</v>
      </c>
      <c r="C364" s="1" t="s">
        <v>76</v>
      </c>
      <c r="D364" s="1">
        <v>31302157302</v>
      </c>
      <c r="E364" s="1">
        <v>3157302</v>
      </c>
      <c r="F364" s="1">
        <v>336</v>
      </c>
      <c r="G364" s="1">
        <v>351</v>
      </c>
      <c r="H364" s="6">
        <f t="shared" si="8"/>
        <v>4.4642857142857144E-2</v>
      </c>
    </row>
    <row r="365" spans="1:8">
      <c r="A365" s="1" t="s">
        <v>8</v>
      </c>
      <c r="B365" s="1">
        <v>313021573</v>
      </c>
      <c r="C365" s="1" t="s">
        <v>76</v>
      </c>
      <c r="D365" s="1">
        <v>31302157303</v>
      </c>
      <c r="E365" s="1">
        <v>3157303</v>
      </c>
      <c r="F365" s="1">
        <v>350</v>
      </c>
      <c r="G365" s="1">
        <v>362</v>
      </c>
      <c r="H365" s="6">
        <f t="shared" si="8"/>
        <v>3.4285714285714287E-2</v>
      </c>
    </row>
    <row r="366" spans="1:8">
      <c r="A366" s="1" t="s">
        <v>8</v>
      </c>
      <c r="B366" s="1">
        <v>313021573</v>
      </c>
      <c r="C366" s="1" t="s">
        <v>76</v>
      </c>
      <c r="D366" s="1">
        <v>31302157304</v>
      </c>
      <c r="E366" s="1">
        <v>3157304</v>
      </c>
      <c r="F366" s="1">
        <v>369</v>
      </c>
      <c r="G366" s="1">
        <v>387</v>
      </c>
      <c r="H366" s="6">
        <f t="shared" si="8"/>
        <v>4.878048780487805E-2</v>
      </c>
    </row>
    <row r="367" spans="1:8">
      <c r="A367" s="1" t="s">
        <v>8</v>
      </c>
      <c r="B367" s="1">
        <v>313021573</v>
      </c>
      <c r="C367" s="1" t="s">
        <v>76</v>
      </c>
      <c r="D367" s="1">
        <v>31302157305</v>
      </c>
      <c r="E367" s="1">
        <v>3157305</v>
      </c>
      <c r="F367" s="1">
        <v>256</v>
      </c>
      <c r="G367" s="1">
        <v>253</v>
      </c>
      <c r="H367" s="6">
        <f t="shared" si="8"/>
        <v>-1.171875E-2</v>
      </c>
    </row>
    <row r="368" spans="1:8">
      <c r="A368" s="1" t="s">
        <v>8</v>
      </c>
      <c r="B368" s="1">
        <v>313021573</v>
      </c>
      <c r="C368" s="1" t="s">
        <v>76</v>
      </c>
      <c r="D368" s="1">
        <v>31302157306</v>
      </c>
      <c r="E368" s="1">
        <v>3157306</v>
      </c>
      <c r="F368" s="1">
        <v>383</v>
      </c>
      <c r="G368" s="1">
        <v>400</v>
      </c>
      <c r="H368" s="6">
        <f t="shared" si="8"/>
        <v>4.4386422976501305E-2</v>
      </c>
    </row>
    <row r="369" spans="1:8">
      <c r="A369" s="1" t="s">
        <v>8</v>
      </c>
      <c r="B369" s="1">
        <v>313021573</v>
      </c>
      <c r="C369" s="1" t="s">
        <v>76</v>
      </c>
      <c r="D369" s="1">
        <v>31302157307</v>
      </c>
      <c r="E369" s="1">
        <v>3157307</v>
      </c>
      <c r="F369" s="1">
        <v>787</v>
      </c>
      <c r="G369" s="1">
        <v>847</v>
      </c>
      <c r="H369" s="6">
        <f t="shared" si="8"/>
        <v>7.6238881829733166E-2</v>
      </c>
    </row>
    <row r="370" spans="1:8">
      <c r="A370" s="1" t="s">
        <v>8</v>
      </c>
      <c r="B370" s="1">
        <v>313021573</v>
      </c>
      <c r="C370" s="1" t="s">
        <v>76</v>
      </c>
      <c r="D370" s="1">
        <v>31302157308</v>
      </c>
      <c r="E370" s="1">
        <v>3157308</v>
      </c>
      <c r="F370" s="1">
        <v>333</v>
      </c>
      <c r="G370" s="1">
        <v>357</v>
      </c>
      <c r="H370" s="6">
        <f t="shared" si="8"/>
        <v>7.2072072072072071E-2</v>
      </c>
    </row>
    <row r="371" spans="1:8">
      <c r="A371" s="1" t="s">
        <v>8</v>
      </c>
      <c r="B371" s="1">
        <v>313021573</v>
      </c>
      <c r="C371" s="1" t="s">
        <v>76</v>
      </c>
      <c r="D371" s="1">
        <v>31302157309</v>
      </c>
      <c r="E371" s="1">
        <v>3157309</v>
      </c>
      <c r="F371" s="1">
        <v>542</v>
      </c>
      <c r="G371" s="1">
        <v>615</v>
      </c>
      <c r="H371" s="6">
        <f t="shared" si="8"/>
        <v>0.13468634686346864</v>
      </c>
    </row>
    <row r="372" spans="1:8">
      <c r="A372" s="1" t="s">
        <v>8</v>
      </c>
      <c r="B372" s="1">
        <v>313021573</v>
      </c>
      <c r="C372" s="1" t="s">
        <v>76</v>
      </c>
      <c r="D372" s="1">
        <v>31302157310</v>
      </c>
      <c r="E372" s="1">
        <v>3157310</v>
      </c>
      <c r="F372" s="1">
        <v>360</v>
      </c>
      <c r="G372" s="1">
        <v>355</v>
      </c>
      <c r="H372" s="6">
        <f t="shared" si="8"/>
        <v>-1.3888888888888888E-2</v>
      </c>
    </row>
    <row r="373" spans="1:8">
      <c r="A373" s="1" t="s">
        <v>8</v>
      </c>
      <c r="B373" s="1">
        <v>313021573</v>
      </c>
      <c r="C373" s="1" t="s">
        <v>76</v>
      </c>
      <c r="D373" s="1">
        <v>31302157311</v>
      </c>
      <c r="E373" s="1">
        <v>3157311</v>
      </c>
      <c r="F373" s="1">
        <v>282</v>
      </c>
      <c r="G373" s="1">
        <v>294</v>
      </c>
      <c r="H373" s="6">
        <f t="shared" si="8"/>
        <v>4.2553191489361701E-2</v>
      </c>
    </row>
    <row r="374" spans="1:8">
      <c r="A374" s="1" t="s">
        <v>8</v>
      </c>
      <c r="B374" s="1">
        <v>313021573</v>
      </c>
      <c r="C374" s="1" t="s">
        <v>76</v>
      </c>
      <c r="D374" s="1">
        <v>31302157312</v>
      </c>
      <c r="E374" s="1">
        <v>3157312</v>
      </c>
      <c r="F374" s="1">
        <v>316</v>
      </c>
      <c r="G374" s="1">
        <v>326</v>
      </c>
      <c r="H374" s="6">
        <f t="shared" si="8"/>
        <v>3.1645569620253167E-2</v>
      </c>
    </row>
    <row r="375" spans="1:8">
      <c r="A375" s="1" t="s">
        <v>8</v>
      </c>
      <c r="B375" s="1">
        <v>313021573</v>
      </c>
      <c r="C375" s="1" t="s">
        <v>76</v>
      </c>
      <c r="D375" s="1">
        <v>31302157313</v>
      </c>
      <c r="E375" s="1">
        <v>3157313</v>
      </c>
      <c r="F375" s="1">
        <v>324</v>
      </c>
      <c r="G375" s="1">
        <v>422</v>
      </c>
      <c r="H375" s="6">
        <f t="shared" si="8"/>
        <v>0.30246913580246915</v>
      </c>
    </row>
    <row r="376" spans="1:8">
      <c r="A376" s="1" t="s">
        <v>8</v>
      </c>
      <c r="B376" s="1">
        <v>313021573</v>
      </c>
      <c r="C376" s="1" t="s">
        <v>76</v>
      </c>
      <c r="D376" s="1">
        <v>31302157314</v>
      </c>
      <c r="E376" s="1">
        <v>3157314</v>
      </c>
      <c r="F376" s="1">
        <v>603</v>
      </c>
      <c r="G376" s="1">
        <v>628</v>
      </c>
      <c r="H376" s="6">
        <f t="shared" si="8"/>
        <v>4.1459369817578771E-2</v>
      </c>
    </row>
    <row r="377" spans="1:8">
      <c r="A377" s="1" t="s">
        <v>8</v>
      </c>
      <c r="B377" s="1">
        <v>313021573</v>
      </c>
      <c r="C377" s="1" t="s">
        <v>76</v>
      </c>
      <c r="D377" s="1">
        <v>31302157315</v>
      </c>
      <c r="E377" s="1">
        <v>3157315</v>
      </c>
      <c r="F377" s="1">
        <v>382</v>
      </c>
      <c r="G377" s="1">
        <v>408</v>
      </c>
      <c r="H377" s="6">
        <f t="shared" si="8"/>
        <v>6.8062827225130892E-2</v>
      </c>
    </row>
    <row r="378" spans="1:8">
      <c r="A378" s="1" t="s">
        <v>8</v>
      </c>
      <c r="B378" s="1">
        <v>313021573</v>
      </c>
      <c r="C378" s="1" t="s">
        <v>76</v>
      </c>
      <c r="D378" s="1">
        <v>31302157316</v>
      </c>
      <c r="E378" s="1">
        <v>3157316</v>
      </c>
      <c r="F378" s="1">
        <v>114</v>
      </c>
      <c r="G378" s="1">
        <v>117</v>
      </c>
      <c r="H378" s="6">
        <f t="shared" si="8"/>
        <v>2.6315789473684209E-2</v>
      </c>
    </row>
    <row r="379" spans="1:8">
      <c r="A379" s="1" t="s">
        <v>8</v>
      </c>
      <c r="B379" s="1">
        <v>313021573</v>
      </c>
      <c r="C379" s="1" t="s">
        <v>76</v>
      </c>
      <c r="D379" s="1">
        <v>31302157317</v>
      </c>
      <c r="E379" s="1">
        <v>3157317</v>
      </c>
      <c r="F379" s="1">
        <v>331</v>
      </c>
      <c r="G379" s="1">
        <v>368</v>
      </c>
      <c r="H379" s="6">
        <f t="shared" si="8"/>
        <v>0.11178247734138973</v>
      </c>
    </row>
    <row r="380" spans="1:8">
      <c r="A380" s="1" t="s">
        <v>8</v>
      </c>
      <c r="B380" s="1">
        <v>313021573</v>
      </c>
      <c r="C380" s="1" t="s">
        <v>76</v>
      </c>
      <c r="D380" s="1">
        <v>31302157318</v>
      </c>
      <c r="E380" s="1">
        <v>3157318</v>
      </c>
      <c r="F380" s="1">
        <v>221</v>
      </c>
      <c r="G380" s="1">
        <v>225</v>
      </c>
      <c r="H380" s="6">
        <f t="shared" si="8"/>
        <v>1.8099547511312219E-2</v>
      </c>
    </row>
    <row r="381" spans="1:8">
      <c r="A381" s="1" t="s">
        <v>8</v>
      </c>
      <c r="B381" s="1">
        <v>313021573</v>
      </c>
      <c r="C381" s="1" t="s">
        <v>76</v>
      </c>
      <c r="D381" s="1">
        <v>31302157319</v>
      </c>
      <c r="E381" s="1">
        <v>3157319</v>
      </c>
      <c r="F381" s="1">
        <v>334</v>
      </c>
      <c r="G381" s="1">
        <v>351</v>
      </c>
      <c r="H381" s="6">
        <f t="shared" si="8"/>
        <v>5.089820359281437E-2</v>
      </c>
    </row>
    <row r="382" spans="1:8">
      <c r="A382" s="1" t="s">
        <v>8</v>
      </c>
      <c r="B382" s="1">
        <v>313021573</v>
      </c>
      <c r="C382" s="1" t="s">
        <v>76</v>
      </c>
      <c r="D382" s="1">
        <v>31302157320</v>
      </c>
      <c r="E382" s="1">
        <v>3157320</v>
      </c>
      <c r="F382" s="1">
        <v>251</v>
      </c>
      <c r="G382" s="1">
        <v>266</v>
      </c>
      <c r="H382" s="6">
        <f t="shared" si="8"/>
        <v>5.9760956175298807E-2</v>
      </c>
    </row>
    <row r="383" spans="1:8">
      <c r="A383" s="1" t="s">
        <v>8</v>
      </c>
      <c r="B383" s="1">
        <v>313021573</v>
      </c>
      <c r="C383" s="1" t="s">
        <v>76</v>
      </c>
      <c r="D383" s="1">
        <v>31302157321</v>
      </c>
      <c r="E383" s="1">
        <v>3157321</v>
      </c>
      <c r="F383" s="1">
        <v>322</v>
      </c>
      <c r="G383" s="1">
        <v>318</v>
      </c>
      <c r="H383" s="6">
        <f t="shared" si="8"/>
        <v>-1.2422360248447204E-2</v>
      </c>
    </row>
    <row r="384" spans="1:8">
      <c r="A384" s="1" t="s">
        <v>8</v>
      </c>
      <c r="B384" s="1">
        <v>313021573</v>
      </c>
      <c r="C384" s="1" t="s">
        <v>76</v>
      </c>
      <c r="D384" s="1">
        <v>31302157322</v>
      </c>
      <c r="E384" s="1">
        <v>3157322</v>
      </c>
      <c r="F384" s="1">
        <v>635</v>
      </c>
      <c r="G384" s="1">
        <v>677</v>
      </c>
      <c r="H384" s="6">
        <f t="shared" si="8"/>
        <v>6.6141732283464566E-2</v>
      </c>
    </row>
    <row r="385" spans="1:8">
      <c r="A385" s="1" t="s">
        <v>8</v>
      </c>
      <c r="B385" s="1">
        <v>313021573</v>
      </c>
      <c r="C385" s="1" t="s">
        <v>76</v>
      </c>
      <c r="D385" s="1">
        <v>31302157323</v>
      </c>
      <c r="E385" s="1">
        <v>3157323</v>
      </c>
      <c r="F385" s="1">
        <v>326</v>
      </c>
      <c r="G385" s="1">
        <v>322</v>
      </c>
      <c r="H385" s="6">
        <f t="shared" si="8"/>
        <v>-1.2269938650306749E-2</v>
      </c>
    </row>
    <row r="386" spans="1:8">
      <c r="A386" s="1" t="s">
        <v>8</v>
      </c>
      <c r="B386" s="1">
        <v>313021573</v>
      </c>
      <c r="C386" s="1" t="s">
        <v>76</v>
      </c>
      <c r="D386" s="1">
        <v>31302157324</v>
      </c>
      <c r="E386" s="1">
        <v>3157324</v>
      </c>
      <c r="F386" s="1">
        <v>335</v>
      </c>
      <c r="G386" s="1">
        <v>355</v>
      </c>
      <c r="H386" s="6">
        <f t="shared" si="8"/>
        <v>5.9701492537313432E-2</v>
      </c>
    </row>
    <row r="387" spans="1:8">
      <c r="A387" s="1" t="s">
        <v>8</v>
      </c>
      <c r="B387" s="1">
        <v>313021573</v>
      </c>
      <c r="C387" s="1" t="s">
        <v>76</v>
      </c>
      <c r="D387" s="1">
        <v>31302157325</v>
      </c>
      <c r="E387" s="1">
        <v>3157325</v>
      </c>
      <c r="F387" s="1">
        <v>225</v>
      </c>
      <c r="G387" s="1">
        <v>243</v>
      </c>
      <c r="H387" s="6">
        <f t="shared" si="8"/>
        <v>0.08</v>
      </c>
    </row>
    <row r="388" spans="1:8">
      <c r="A388" s="1" t="s">
        <v>8</v>
      </c>
      <c r="B388" s="1">
        <v>313021573</v>
      </c>
      <c r="C388" s="1" t="s">
        <v>76</v>
      </c>
      <c r="D388" s="1">
        <v>31302157326</v>
      </c>
      <c r="E388" s="1">
        <v>3157326</v>
      </c>
      <c r="F388" s="1">
        <v>252</v>
      </c>
      <c r="G388" s="1">
        <v>264</v>
      </c>
      <c r="H388" s="6">
        <f t="shared" si="8"/>
        <v>4.7619047619047616E-2</v>
      </c>
    </row>
    <row r="389" spans="1:8">
      <c r="A389" s="1" t="s">
        <v>8</v>
      </c>
      <c r="B389" s="1">
        <v>313021573</v>
      </c>
      <c r="C389" s="1" t="s">
        <v>76</v>
      </c>
      <c r="D389" s="1">
        <v>31302157327</v>
      </c>
      <c r="E389" s="1">
        <v>3157327</v>
      </c>
      <c r="F389" s="1">
        <v>219</v>
      </c>
      <c r="G389" s="1">
        <v>223</v>
      </c>
      <c r="H389" s="6">
        <f t="shared" si="8"/>
        <v>1.8264840182648401E-2</v>
      </c>
    </row>
    <row r="390" spans="1:8">
      <c r="A390" s="1" t="s">
        <v>8</v>
      </c>
      <c r="B390" s="1">
        <v>313021573</v>
      </c>
      <c r="C390" s="1" t="s">
        <v>76</v>
      </c>
      <c r="D390" s="1">
        <v>31302157328</v>
      </c>
      <c r="E390" s="1">
        <v>3157328</v>
      </c>
      <c r="F390" s="1">
        <v>323</v>
      </c>
      <c r="G390" s="1">
        <v>349</v>
      </c>
      <c r="H390" s="6">
        <f t="shared" si="8"/>
        <v>8.0495356037151702E-2</v>
      </c>
    </row>
    <row r="391" spans="1:8">
      <c r="A391" s="1" t="s">
        <v>8</v>
      </c>
      <c r="B391" s="1">
        <v>313021573</v>
      </c>
      <c r="C391" s="1" t="s">
        <v>76</v>
      </c>
      <c r="D391" s="1">
        <v>31302157329</v>
      </c>
      <c r="E391" s="1">
        <v>3157329</v>
      </c>
      <c r="F391" s="1">
        <v>184</v>
      </c>
      <c r="G391" s="1">
        <v>195</v>
      </c>
      <c r="H391" s="6">
        <f t="shared" si="8"/>
        <v>5.9782608695652176E-2</v>
      </c>
    </row>
    <row r="392" spans="1:8">
      <c r="A392" s="1" t="s">
        <v>8</v>
      </c>
      <c r="B392" s="1">
        <v>314021576</v>
      </c>
      <c r="C392" s="1" t="s">
        <v>77</v>
      </c>
      <c r="D392" s="1">
        <v>31402157601</v>
      </c>
      <c r="E392" s="1">
        <v>3157601</v>
      </c>
      <c r="F392" s="1">
        <v>295</v>
      </c>
      <c r="G392" s="1">
        <v>322</v>
      </c>
      <c r="H392" s="6">
        <f t="shared" ref="H392:H418" si="9">(G392-F392)/F392</f>
        <v>9.152542372881356E-2</v>
      </c>
    </row>
    <row r="393" spans="1:8">
      <c r="A393" s="1" t="s">
        <v>8</v>
      </c>
      <c r="B393" s="1">
        <v>314021576</v>
      </c>
      <c r="C393" s="1" t="s">
        <v>77</v>
      </c>
      <c r="D393" s="1">
        <v>31402157602</v>
      </c>
      <c r="E393" s="1">
        <v>3157602</v>
      </c>
      <c r="F393" s="1">
        <v>137</v>
      </c>
      <c r="G393" s="1">
        <v>136</v>
      </c>
      <c r="H393" s="6">
        <f t="shared" si="9"/>
        <v>-7.2992700729927005E-3</v>
      </c>
    </row>
    <row r="394" spans="1:8">
      <c r="A394" s="1" t="s">
        <v>8</v>
      </c>
      <c r="B394" s="1">
        <v>314021576</v>
      </c>
      <c r="C394" s="1" t="s">
        <v>77</v>
      </c>
      <c r="D394" s="1">
        <v>31402157603</v>
      </c>
      <c r="E394" s="1">
        <v>3157603</v>
      </c>
      <c r="F394" s="1">
        <v>244</v>
      </c>
      <c r="G394" s="1">
        <v>242</v>
      </c>
      <c r="H394" s="6">
        <f t="shared" si="9"/>
        <v>-8.1967213114754103E-3</v>
      </c>
    </row>
    <row r="395" spans="1:8">
      <c r="A395" s="1" t="s">
        <v>8</v>
      </c>
      <c r="B395" s="1">
        <v>314021576</v>
      </c>
      <c r="C395" s="1" t="s">
        <v>77</v>
      </c>
      <c r="D395" s="1">
        <v>31402157604</v>
      </c>
      <c r="E395" s="1">
        <v>3157604</v>
      </c>
      <c r="F395" s="1">
        <v>260</v>
      </c>
      <c r="G395" s="1">
        <v>271</v>
      </c>
      <c r="H395" s="6">
        <f t="shared" si="9"/>
        <v>4.230769230769231E-2</v>
      </c>
    </row>
    <row r="396" spans="1:8">
      <c r="A396" s="1" t="s">
        <v>8</v>
      </c>
      <c r="B396" s="1">
        <v>314021576</v>
      </c>
      <c r="C396" s="1" t="s">
        <v>77</v>
      </c>
      <c r="D396" s="1">
        <v>31402157605</v>
      </c>
      <c r="E396" s="1">
        <v>3157605</v>
      </c>
      <c r="F396" s="1">
        <v>183</v>
      </c>
      <c r="G396" s="1">
        <v>192</v>
      </c>
      <c r="H396" s="6">
        <f t="shared" si="9"/>
        <v>4.9180327868852458E-2</v>
      </c>
    </row>
    <row r="397" spans="1:8">
      <c r="A397" s="1" t="s">
        <v>8</v>
      </c>
      <c r="B397" s="1">
        <v>314021576</v>
      </c>
      <c r="C397" s="1" t="s">
        <v>77</v>
      </c>
      <c r="D397" s="1">
        <v>31402157606</v>
      </c>
      <c r="E397" s="1">
        <v>3157606</v>
      </c>
      <c r="F397" s="1">
        <v>389</v>
      </c>
      <c r="G397" s="1">
        <v>417</v>
      </c>
      <c r="H397" s="6">
        <f t="shared" si="9"/>
        <v>7.1979434447300775E-2</v>
      </c>
    </row>
    <row r="398" spans="1:8">
      <c r="A398" s="1" t="s">
        <v>8</v>
      </c>
      <c r="B398" s="1">
        <v>314021576</v>
      </c>
      <c r="C398" s="1" t="s">
        <v>77</v>
      </c>
      <c r="D398" s="1">
        <v>31402157607</v>
      </c>
      <c r="E398" s="1">
        <v>3157607</v>
      </c>
      <c r="F398" s="1">
        <v>482</v>
      </c>
      <c r="G398" s="1">
        <v>528</v>
      </c>
      <c r="H398" s="6">
        <f t="shared" si="9"/>
        <v>9.5435684647302899E-2</v>
      </c>
    </row>
    <row r="399" spans="1:8">
      <c r="A399" s="1" t="s">
        <v>8</v>
      </c>
      <c r="B399" s="1">
        <v>314021576</v>
      </c>
      <c r="C399" s="1" t="s">
        <v>77</v>
      </c>
      <c r="D399" s="1">
        <v>31402157608</v>
      </c>
      <c r="E399" s="1">
        <v>3157608</v>
      </c>
      <c r="F399" s="1">
        <v>226</v>
      </c>
      <c r="G399" s="1">
        <v>240</v>
      </c>
      <c r="H399" s="6">
        <f t="shared" si="9"/>
        <v>6.1946902654867256E-2</v>
      </c>
    </row>
    <row r="400" spans="1:8">
      <c r="A400" s="1" t="s">
        <v>8</v>
      </c>
      <c r="B400" s="1">
        <v>314021576</v>
      </c>
      <c r="C400" s="1" t="s">
        <v>77</v>
      </c>
      <c r="D400" s="1">
        <v>31402157609</v>
      </c>
      <c r="E400" s="1">
        <v>3157609</v>
      </c>
      <c r="F400" s="1">
        <v>224</v>
      </c>
      <c r="G400" s="1">
        <v>231</v>
      </c>
      <c r="H400" s="6">
        <f t="shared" si="9"/>
        <v>3.125E-2</v>
      </c>
    </row>
    <row r="401" spans="1:8">
      <c r="A401" s="1" t="s">
        <v>8</v>
      </c>
      <c r="B401" s="1">
        <v>314021576</v>
      </c>
      <c r="C401" s="1" t="s">
        <v>77</v>
      </c>
      <c r="D401" s="1">
        <v>31402157610</v>
      </c>
      <c r="E401" s="1">
        <v>3157610</v>
      </c>
      <c r="F401" s="1">
        <v>379</v>
      </c>
      <c r="G401" s="1">
        <v>415</v>
      </c>
      <c r="H401" s="6">
        <f t="shared" si="9"/>
        <v>9.498680738786279E-2</v>
      </c>
    </row>
    <row r="402" spans="1:8">
      <c r="A402" s="1" t="s">
        <v>8</v>
      </c>
      <c r="B402" s="1">
        <v>314021576</v>
      </c>
      <c r="C402" s="1" t="s">
        <v>77</v>
      </c>
      <c r="D402" s="1">
        <v>31402157611</v>
      </c>
      <c r="E402" s="1">
        <v>3157611</v>
      </c>
      <c r="F402" s="1">
        <v>279</v>
      </c>
      <c r="G402" s="1">
        <v>326</v>
      </c>
      <c r="H402" s="6">
        <f t="shared" si="9"/>
        <v>0.16845878136200718</v>
      </c>
    </row>
    <row r="403" spans="1:8">
      <c r="A403" s="1" t="s">
        <v>8</v>
      </c>
      <c r="B403" s="1">
        <v>314021576</v>
      </c>
      <c r="C403" s="1" t="s">
        <v>77</v>
      </c>
      <c r="D403" s="1">
        <v>31402157612</v>
      </c>
      <c r="E403" s="1">
        <v>3157612</v>
      </c>
      <c r="F403" s="1">
        <v>258</v>
      </c>
      <c r="G403" s="1">
        <v>279</v>
      </c>
      <c r="H403" s="6">
        <f t="shared" si="9"/>
        <v>8.1395348837209308E-2</v>
      </c>
    </row>
    <row r="404" spans="1:8">
      <c r="A404" s="1" t="s">
        <v>8</v>
      </c>
      <c r="B404" s="1">
        <v>314021576</v>
      </c>
      <c r="C404" s="1" t="s">
        <v>77</v>
      </c>
      <c r="D404" s="1">
        <v>31402157613</v>
      </c>
      <c r="E404" s="1">
        <v>3157613</v>
      </c>
      <c r="F404" s="1">
        <v>164</v>
      </c>
      <c r="G404" s="1">
        <v>163</v>
      </c>
      <c r="H404" s="6">
        <f t="shared" si="9"/>
        <v>-6.0975609756097563E-3</v>
      </c>
    </row>
    <row r="405" spans="1:8">
      <c r="A405" s="1" t="s">
        <v>8</v>
      </c>
      <c r="B405" s="1">
        <v>314021577</v>
      </c>
      <c r="C405" s="1" t="s">
        <v>60</v>
      </c>
      <c r="D405" s="1">
        <v>31402157704</v>
      </c>
      <c r="E405" s="1">
        <v>3157704</v>
      </c>
      <c r="F405" s="1">
        <v>285</v>
      </c>
      <c r="G405" s="1">
        <v>305</v>
      </c>
      <c r="H405" s="6">
        <f t="shared" si="9"/>
        <v>7.0175438596491224E-2</v>
      </c>
    </row>
    <row r="406" spans="1:8">
      <c r="A406" s="1" t="s">
        <v>8</v>
      </c>
      <c r="B406" s="1">
        <v>314021577</v>
      </c>
      <c r="C406" s="1" t="s">
        <v>60</v>
      </c>
      <c r="D406" s="1">
        <v>31402157705</v>
      </c>
      <c r="E406" s="1">
        <v>3157705</v>
      </c>
      <c r="F406" s="1">
        <v>217</v>
      </c>
      <c r="G406" s="1">
        <v>233</v>
      </c>
      <c r="H406" s="6">
        <f t="shared" si="9"/>
        <v>7.3732718894009217E-2</v>
      </c>
    </row>
    <row r="407" spans="1:8">
      <c r="A407" s="1" t="s">
        <v>8</v>
      </c>
      <c r="B407" s="1">
        <v>314021577</v>
      </c>
      <c r="C407" s="1" t="s">
        <v>60</v>
      </c>
      <c r="D407" s="1">
        <v>31402157706</v>
      </c>
      <c r="E407" s="1">
        <v>3157706</v>
      </c>
      <c r="F407" s="1">
        <v>217</v>
      </c>
      <c r="G407" s="1">
        <v>231</v>
      </c>
      <c r="H407" s="6">
        <f t="shared" si="9"/>
        <v>6.4516129032258063E-2</v>
      </c>
    </row>
    <row r="408" spans="1:8">
      <c r="A408" s="1" t="s">
        <v>8</v>
      </c>
      <c r="B408" s="1">
        <v>314021577</v>
      </c>
      <c r="C408" s="1" t="s">
        <v>60</v>
      </c>
      <c r="D408" s="1">
        <v>31402157708</v>
      </c>
      <c r="E408" s="1">
        <v>3157708</v>
      </c>
      <c r="F408" s="1">
        <v>197</v>
      </c>
      <c r="G408" s="1">
        <v>202</v>
      </c>
      <c r="H408" s="6">
        <f t="shared" si="9"/>
        <v>2.5380710659898477E-2</v>
      </c>
    </row>
    <row r="409" spans="1:8">
      <c r="A409" s="1" t="s">
        <v>8</v>
      </c>
      <c r="B409" s="1">
        <v>314021577</v>
      </c>
      <c r="C409" s="1" t="s">
        <v>60</v>
      </c>
      <c r="D409" s="1">
        <v>31402157709</v>
      </c>
      <c r="E409" s="1">
        <v>3157709</v>
      </c>
      <c r="F409" s="1">
        <v>189</v>
      </c>
      <c r="G409" s="1">
        <v>186</v>
      </c>
      <c r="H409" s="6">
        <f t="shared" si="9"/>
        <v>-1.5873015873015872E-2</v>
      </c>
    </row>
    <row r="410" spans="1:8">
      <c r="A410" s="1" t="s">
        <v>8</v>
      </c>
      <c r="B410" s="1">
        <v>314021577</v>
      </c>
      <c r="C410" s="1" t="s">
        <v>60</v>
      </c>
      <c r="D410" s="1">
        <v>31402157713</v>
      </c>
      <c r="E410" s="1">
        <v>3157713</v>
      </c>
      <c r="F410" s="1">
        <v>661</v>
      </c>
      <c r="G410" s="1">
        <v>649</v>
      </c>
      <c r="H410" s="6">
        <f t="shared" si="9"/>
        <v>-1.8154311649016642E-2</v>
      </c>
    </row>
    <row r="411" spans="1:8">
      <c r="A411" s="1" t="s">
        <v>8</v>
      </c>
      <c r="B411" s="1">
        <v>314021577</v>
      </c>
      <c r="C411" s="1" t="s">
        <v>60</v>
      </c>
      <c r="D411" s="1">
        <v>31402157714</v>
      </c>
      <c r="E411" s="1">
        <v>3157714</v>
      </c>
      <c r="F411" s="1">
        <v>242</v>
      </c>
      <c r="G411" s="1">
        <v>257</v>
      </c>
      <c r="H411" s="6">
        <f t="shared" si="9"/>
        <v>6.1983471074380167E-2</v>
      </c>
    </row>
    <row r="412" spans="1:8">
      <c r="A412" s="1" t="s">
        <v>8</v>
      </c>
      <c r="B412" s="1">
        <v>314021577</v>
      </c>
      <c r="C412" s="1" t="s">
        <v>60</v>
      </c>
      <c r="D412" s="1">
        <v>31402157715</v>
      </c>
      <c r="E412" s="1">
        <v>3157715</v>
      </c>
      <c r="F412" s="1">
        <v>286</v>
      </c>
      <c r="G412" s="1">
        <v>308</v>
      </c>
      <c r="H412" s="6">
        <f t="shared" si="9"/>
        <v>7.6923076923076927E-2</v>
      </c>
    </row>
    <row r="413" spans="1:8">
      <c r="A413" s="1" t="s">
        <v>8</v>
      </c>
      <c r="B413" s="1">
        <v>314021577</v>
      </c>
      <c r="C413" s="1" t="s">
        <v>60</v>
      </c>
      <c r="D413" s="1">
        <v>31402157719</v>
      </c>
      <c r="E413" s="1">
        <v>3157719</v>
      </c>
      <c r="F413" s="1">
        <v>190</v>
      </c>
      <c r="G413" s="1">
        <v>201</v>
      </c>
      <c r="H413" s="6">
        <f t="shared" si="9"/>
        <v>5.7894736842105263E-2</v>
      </c>
    </row>
    <row r="414" spans="1:8">
      <c r="A414" s="1" t="s">
        <v>8</v>
      </c>
      <c r="B414" s="1">
        <v>314021577</v>
      </c>
      <c r="C414" s="1" t="s">
        <v>60</v>
      </c>
      <c r="D414" s="1">
        <v>31402157720</v>
      </c>
      <c r="E414" s="1">
        <v>3157720</v>
      </c>
      <c r="F414" s="1">
        <v>224</v>
      </c>
      <c r="G414" s="1">
        <v>252</v>
      </c>
      <c r="H414" s="6">
        <f t="shared" si="9"/>
        <v>0.125</v>
      </c>
    </row>
    <row r="415" spans="1:8">
      <c r="A415" s="1" t="s">
        <v>8</v>
      </c>
      <c r="B415" s="1">
        <v>314021577</v>
      </c>
      <c r="C415" s="1" t="s">
        <v>60</v>
      </c>
      <c r="D415" s="1">
        <v>31402157723</v>
      </c>
      <c r="E415" s="1">
        <v>3157723</v>
      </c>
      <c r="F415" s="1">
        <v>438</v>
      </c>
      <c r="G415" s="1">
        <v>467</v>
      </c>
      <c r="H415" s="6">
        <f t="shared" si="9"/>
        <v>6.6210045662100453E-2</v>
      </c>
    </row>
    <row r="416" spans="1:8">
      <c r="A416" s="1" t="s">
        <v>8</v>
      </c>
      <c r="B416" s="1">
        <v>314021577</v>
      </c>
      <c r="C416" s="1" t="s">
        <v>60</v>
      </c>
      <c r="D416" s="1">
        <v>31402157724</v>
      </c>
      <c r="E416" s="1">
        <v>3157724</v>
      </c>
      <c r="F416" s="1">
        <v>219</v>
      </c>
      <c r="G416" s="1">
        <v>221</v>
      </c>
      <c r="H416" s="6">
        <f t="shared" si="9"/>
        <v>9.1324200913242004E-3</v>
      </c>
    </row>
    <row r="417" spans="1:11">
      <c r="A417" s="1" t="s">
        <v>8</v>
      </c>
      <c r="B417" s="1">
        <v>314021577</v>
      </c>
      <c r="C417" s="1" t="s">
        <v>60</v>
      </c>
      <c r="D417" s="1">
        <v>31402157727</v>
      </c>
      <c r="E417" s="1">
        <v>3157727</v>
      </c>
      <c r="F417" s="1">
        <v>196</v>
      </c>
      <c r="G417" s="1">
        <v>203</v>
      </c>
      <c r="H417" s="6">
        <f t="shared" si="9"/>
        <v>3.5714285714285712E-2</v>
      </c>
    </row>
    <row r="418" spans="1:11">
      <c r="A418" s="1" t="s">
        <v>8</v>
      </c>
      <c r="B418" s="1">
        <v>314021577</v>
      </c>
      <c r="C418" s="1" t="s">
        <v>60</v>
      </c>
      <c r="D418" s="1">
        <v>31402157731</v>
      </c>
      <c r="E418" s="1">
        <v>3157731</v>
      </c>
      <c r="F418" s="1">
        <v>215</v>
      </c>
      <c r="G418" s="1">
        <v>225</v>
      </c>
      <c r="H418" s="6">
        <f t="shared" si="9"/>
        <v>4.6511627906976744E-2</v>
      </c>
    </row>
    <row r="419" spans="1:11">
      <c r="A419" s="1" t="s">
        <v>8</v>
      </c>
      <c r="B419" s="1">
        <v>314021577</v>
      </c>
      <c r="C419" s="1" t="s">
        <v>60</v>
      </c>
      <c r="D419" s="1">
        <v>31402157737</v>
      </c>
      <c r="E419" s="1">
        <v>3157737</v>
      </c>
      <c r="F419" s="1">
        <v>144</v>
      </c>
      <c r="G419" s="1">
        <v>151</v>
      </c>
      <c r="H419" s="6">
        <f t="shared" ref="H419:H428" si="10">(G419-F419)/F419</f>
        <v>4.8611111111111112E-2</v>
      </c>
    </row>
    <row r="420" spans="1:11">
      <c r="A420" s="1" t="s">
        <v>8</v>
      </c>
      <c r="B420" s="1">
        <v>314021577</v>
      </c>
      <c r="C420" s="1" t="s">
        <v>60</v>
      </c>
      <c r="D420" s="1">
        <v>31402157738</v>
      </c>
      <c r="E420" s="1">
        <v>3157738</v>
      </c>
      <c r="F420" s="1">
        <v>187</v>
      </c>
      <c r="G420" s="1">
        <v>192</v>
      </c>
      <c r="H420" s="6">
        <f t="shared" si="10"/>
        <v>2.6737967914438502E-2</v>
      </c>
    </row>
    <row r="421" spans="1:11">
      <c r="A421" s="1" t="s">
        <v>8</v>
      </c>
      <c r="B421" s="1">
        <v>314021577</v>
      </c>
      <c r="C421" s="1" t="s">
        <v>60</v>
      </c>
      <c r="D421" s="1">
        <v>31402157739</v>
      </c>
      <c r="E421" s="1">
        <v>3157739</v>
      </c>
      <c r="F421" s="1">
        <v>198</v>
      </c>
      <c r="G421" s="1">
        <v>205</v>
      </c>
      <c r="H421" s="6">
        <f t="shared" si="10"/>
        <v>3.5353535353535352E-2</v>
      </c>
    </row>
    <row r="422" spans="1:11">
      <c r="A422" s="1" t="s">
        <v>8</v>
      </c>
      <c r="B422" s="1">
        <v>314021577</v>
      </c>
      <c r="C422" s="1" t="s">
        <v>60</v>
      </c>
      <c r="D422" s="1">
        <v>31402157743</v>
      </c>
      <c r="E422" s="1">
        <v>3157743</v>
      </c>
      <c r="F422" s="1">
        <v>373</v>
      </c>
      <c r="G422" s="1">
        <v>403</v>
      </c>
      <c r="H422" s="6">
        <f t="shared" si="10"/>
        <v>8.0428954423592491E-2</v>
      </c>
    </row>
    <row r="423" spans="1:11">
      <c r="A423" s="1" t="s">
        <v>8</v>
      </c>
      <c r="B423" s="1">
        <v>314021577</v>
      </c>
      <c r="C423" s="1" t="s">
        <v>60</v>
      </c>
      <c r="D423" s="1">
        <v>31402157745</v>
      </c>
      <c r="E423" s="1">
        <v>3157745</v>
      </c>
      <c r="F423" s="1">
        <v>385</v>
      </c>
      <c r="G423" s="1">
        <v>396</v>
      </c>
      <c r="H423" s="6">
        <f t="shared" si="10"/>
        <v>2.8571428571428571E-2</v>
      </c>
    </row>
    <row r="424" spans="1:11">
      <c r="A424" s="1" t="s">
        <v>8</v>
      </c>
      <c r="B424" s="1">
        <v>314021577</v>
      </c>
      <c r="C424" s="1" t="s">
        <v>60</v>
      </c>
      <c r="D424" s="1">
        <v>31402157746</v>
      </c>
      <c r="E424" s="1">
        <v>3157746</v>
      </c>
      <c r="F424" s="1">
        <v>399</v>
      </c>
      <c r="G424" s="1">
        <v>420</v>
      </c>
      <c r="H424" s="6">
        <f t="shared" si="10"/>
        <v>5.2631578947368418E-2</v>
      </c>
    </row>
    <row r="425" spans="1:11">
      <c r="A425" s="1" t="s">
        <v>8</v>
      </c>
      <c r="B425" s="1">
        <v>314021577</v>
      </c>
      <c r="C425" s="1" t="s">
        <v>60</v>
      </c>
      <c r="D425" s="1">
        <v>31402157748</v>
      </c>
      <c r="E425" s="1">
        <v>3157748</v>
      </c>
      <c r="F425" s="1">
        <v>390</v>
      </c>
      <c r="G425" s="1">
        <v>404</v>
      </c>
      <c r="H425" s="6">
        <f t="shared" si="10"/>
        <v>3.5897435897435895E-2</v>
      </c>
      <c r="J425" t="s">
        <v>135</v>
      </c>
    </row>
    <row r="426" spans="1:11">
      <c r="A426" s="1" t="s">
        <v>8</v>
      </c>
      <c r="B426" s="1">
        <v>314021577</v>
      </c>
      <c r="C426" s="1" t="s">
        <v>60</v>
      </c>
      <c r="D426" s="1">
        <v>31402157749</v>
      </c>
      <c r="E426" s="1">
        <v>3157749</v>
      </c>
      <c r="F426" s="1">
        <v>0</v>
      </c>
      <c r="G426" s="1">
        <v>0</v>
      </c>
      <c r="H426" s="6">
        <v>0</v>
      </c>
      <c r="J426" t="s">
        <v>77</v>
      </c>
      <c r="K426">
        <f>SUM(G392:G404)</f>
        <v>3762</v>
      </c>
    </row>
    <row r="427" spans="1:11">
      <c r="A427" s="1" t="s">
        <v>8</v>
      </c>
      <c r="B427" s="1">
        <v>314021577</v>
      </c>
      <c r="C427" s="1" t="s">
        <v>60</v>
      </c>
      <c r="D427" s="1">
        <v>31402157751</v>
      </c>
      <c r="E427" s="1">
        <v>3157751</v>
      </c>
      <c r="F427" s="1">
        <v>244</v>
      </c>
      <c r="G427" s="1">
        <v>256</v>
      </c>
      <c r="H427" s="6">
        <f t="shared" si="10"/>
        <v>4.9180327868852458E-2</v>
      </c>
      <c r="J427" t="s">
        <v>60</v>
      </c>
      <c r="K427">
        <f>SUM(G405:G428)</f>
        <v>6621</v>
      </c>
    </row>
    <row r="428" spans="1:11">
      <c r="A428" s="1" t="s">
        <v>8</v>
      </c>
      <c r="B428" s="1">
        <v>314021577</v>
      </c>
      <c r="C428" s="1" t="s">
        <v>60</v>
      </c>
      <c r="D428" s="1">
        <v>31402157753</v>
      </c>
      <c r="E428" s="1">
        <v>3157753</v>
      </c>
      <c r="F428" s="1">
        <v>237</v>
      </c>
      <c r="G428" s="1">
        <v>254</v>
      </c>
      <c r="H428" s="6">
        <f t="shared" si="10"/>
        <v>7.1729957805907171E-2</v>
      </c>
      <c r="J428" t="s">
        <v>134</v>
      </c>
      <c r="K428">
        <f>SUM(G316:G324)</f>
        <v>3052</v>
      </c>
    </row>
    <row r="429" spans="1:11">
      <c r="A429" s="2" t="s">
        <v>122</v>
      </c>
      <c r="B429" s="2"/>
      <c r="C429" s="2"/>
      <c r="D429" s="2"/>
      <c r="E429" s="2"/>
      <c r="F429" s="2">
        <f>SUM(F2:F428)</f>
        <v>148218</v>
      </c>
      <c r="G429" s="2">
        <f>SUM(G2:G428)</f>
        <v>156827</v>
      </c>
      <c r="H429" s="7">
        <f t="shared" ref="H429" si="11">(G429-F429)/F429</f>
        <v>5.8083363694018272E-2</v>
      </c>
      <c r="K429">
        <f>SUM(K426:K428)</f>
        <v>13435</v>
      </c>
    </row>
    <row r="431" spans="1:11" ht="20.25">
      <c r="G431" s="10">
        <v>132526</v>
      </c>
      <c r="K431" t="s">
        <v>136</v>
      </c>
    </row>
    <row r="432" spans="1:11">
      <c r="F432" s="1" t="s">
        <v>125</v>
      </c>
      <c r="G432" s="11">
        <f>G429-G431</f>
        <v>24301</v>
      </c>
      <c r="J432" t="s">
        <v>137</v>
      </c>
      <c r="K432">
        <f>SUM(G88:G105)</f>
        <v>6836</v>
      </c>
    </row>
    <row r="433" spans="6:7">
      <c r="F433" s="1" t="s">
        <v>126</v>
      </c>
      <c r="G433" s="1">
        <f>G429-K429-K432</f>
        <v>136556</v>
      </c>
    </row>
    <row r="434" spans="6:7">
      <c r="F434" s="1" t="s">
        <v>127</v>
      </c>
      <c r="G434" s="11">
        <f>G433-G431</f>
        <v>4030</v>
      </c>
    </row>
    <row r="435" spans="6:7">
      <c r="F435" s="1" t="s">
        <v>128</v>
      </c>
      <c r="G435" s="12">
        <f>G434/G431</f>
        <v>3.0409127265593167E-2</v>
      </c>
    </row>
  </sheetData>
  <autoFilter ref="A1:H429" xr:uid="{E7536C17-2265-4DF5-A199-F7AB6A0B3C55}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ACF4E2-21E3-40F7-9938-1AA4168DA1AD}">
  <dimension ref="A1:N401"/>
  <sheetViews>
    <sheetView topLeftCell="F369" zoomScale="97" workbookViewId="0">
      <selection activeCell="A2" sqref="A2:H435"/>
    </sheetView>
  </sheetViews>
  <sheetFormatPr defaultColWidth="8.85546875" defaultRowHeight="15"/>
  <cols>
    <col min="1" max="1" width="12.7109375" style="1" bestFit="1" customWidth="1"/>
    <col min="2" max="2" width="16.7109375" style="1" customWidth="1"/>
    <col min="3" max="3" width="32.7109375" style="1" bestFit="1" customWidth="1"/>
    <col min="4" max="5" width="25.7109375" style="1" customWidth="1"/>
    <col min="6" max="7" width="16.7109375" style="1" customWidth="1"/>
    <col min="8" max="8" width="12.7109375" style="1" customWidth="1"/>
  </cols>
  <sheetData>
    <row r="1" spans="1:12" ht="60" customHeight="1">
      <c r="A1" s="8" t="s">
        <v>3</v>
      </c>
      <c r="B1" s="3" t="s">
        <v>12</v>
      </c>
      <c r="C1" s="3" t="s">
        <v>13</v>
      </c>
      <c r="D1" s="4" t="s">
        <v>14</v>
      </c>
      <c r="E1" s="3" t="s">
        <v>15</v>
      </c>
      <c r="F1" s="5" t="s">
        <v>16</v>
      </c>
      <c r="G1" s="5" t="s">
        <v>17</v>
      </c>
      <c r="H1" s="3" t="s">
        <v>18</v>
      </c>
    </row>
    <row r="2" spans="1:12">
      <c r="A2" s="1" t="s">
        <v>9</v>
      </c>
      <c r="B2" s="1">
        <v>302011023</v>
      </c>
      <c r="C2" s="1" t="s">
        <v>47</v>
      </c>
      <c r="D2" s="1">
        <v>30201102301</v>
      </c>
      <c r="E2" s="1">
        <v>3102301</v>
      </c>
      <c r="F2" s="1">
        <v>402</v>
      </c>
      <c r="G2" s="1">
        <v>418</v>
      </c>
      <c r="H2" s="6">
        <f t="shared" ref="H2:H4" si="0">(G2-F2)/F2</f>
        <v>3.9800995024875621E-2</v>
      </c>
    </row>
    <row r="3" spans="1:12">
      <c r="A3" s="1" t="s">
        <v>9</v>
      </c>
      <c r="B3" s="1">
        <v>302011023</v>
      </c>
      <c r="C3" s="1" t="s">
        <v>47</v>
      </c>
      <c r="D3" s="1">
        <v>30201102302</v>
      </c>
      <c r="E3" s="1">
        <v>3102302</v>
      </c>
      <c r="F3" s="1">
        <v>263</v>
      </c>
      <c r="G3" s="1">
        <v>282</v>
      </c>
      <c r="H3" s="6">
        <f t="shared" si="0"/>
        <v>7.2243346007604556E-2</v>
      </c>
    </row>
    <row r="4" spans="1:12">
      <c r="A4" s="1" t="s">
        <v>9</v>
      </c>
      <c r="B4" s="1">
        <v>302011023</v>
      </c>
      <c r="C4" s="1" t="s">
        <v>47</v>
      </c>
      <c r="D4" s="1">
        <v>30201102303</v>
      </c>
      <c r="E4" s="1">
        <v>3102303</v>
      </c>
      <c r="F4" s="1">
        <v>245</v>
      </c>
      <c r="G4" s="1">
        <v>260</v>
      </c>
      <c r="H4" s="6">
        <f t="shared" si="0"/>
        <v>6.1224489795918366E-2</v>
      </c>
    </row>
    <row r="5" spans="1:12">
      <c r="A5" s="1" t="s">
        <v>9</v>
      </c>
      <c r="B5" s="1">
        <v>302011023</v>
      </c>
      <c r="C5" s="1" t="s">
        <v>47</v>
      </c>
      <c r="D5" s="1">
        <v>30201102311</v>
      </c>
      <c r="E5" s="1">
        <v>3102311</v>
      </c>
      <c r="F5" s="1">
        <v>0</v>
      </c>
      <c r="G5" s="1">
        <v>0</v>
      </c>
      <c r="H5" s="6">
        <v>0</v>
      </c>
    </row>
    <row r="6" spans="1:12">
      <c r="A6" s="1" t="s">
        <v>9</v>
      </c>
      <c r="B6" s="1">
        <v>302011023</v>
      </c>
      <c r="C6" s="1" t="s">
        <v>47</v>
      </c>
      <c r="D6" s="1">
        <v>30201102312</v>
      </c>
      <c r="E6" s="1">
        <v>3102312</v>
      </c>
      <c r="F6" s="1">
        <v>0</v>
      </c>
      <c r="G6" s="1">
        <v>0</v>
      </c>
      <c r="H6" s="6">
        <v>0</v>
      </c>
    </row>
    <row r="7" spans="1:12">
      <c r="A7" s="1" t="s">
        <v>9</v>
      </c>
      <c r="B7" s="1">
        <v>302011023</v>
      </c>
      <c r="C7" s="1" t="s">
        <v>47</v>
      </c>
      <c r="D7" s="1">
        <v>30201102314</v>
      </c>
      <c r="E7" s="1">
        <v>3102314</v>
      </c>
      <c r="F7" s="1">
        <v>189</v>
      </c>
      <c r="G7" s="1">
        <v>205</v>
      </c>
      <c r="H7" s="6">
        <f t="shared" ref="H7:H21" si="1">(G7-F7)/F7</f>
        <v>8.4656084656084651E-2</v>
      </c>
    </row>
    <row r="8" spans="1:12">
      <c r="A8" s="1" t="s">
        <v>9</v>
      </c>
      <c r="B8" s="1">
        <v>302011023</v>
      </c>
      <c r="C8" s="1" t="s">
        <v>47</v>
      </c>
      <c r="D8" s="1">
        <v>30201102321</v>
      </c>
      <c r="E8" s="1">
        <v>3102321</v>
      </c>
      <c r="F8" s="1">
        <v>0</v>
      </c>
      <c r="G8" s="1">
        <v>0</v>
      </c>
      <c r="H8" s="6">
        <v>0</v>
      </c>
    </row>
    <row r="9" spans="1:12">
      <c r="A9" s="1" t="s">
        <v>9</v>
      </c>
      <c r="B9" s="1">
        <v>302011025</v>
      </c>
      <c r="C9" s="1" t="s">
        <v>20</v>
      </c>
      <c r="D9" s="1">
        <v>30201102501</v>
      </c>
      <c r="E9" s="1">
        <v>3102501</v>
      </c>
      <c r="F9" s="1">
        <v>335</v>
      </c>
      <c r="G9" s="1">
        <v>351</v>
      </c>
      <c r="H9" s="6">
        <f t="shared" si="1"/>
        <v>4.7761194029850747E-2</v>
      </c>
    </row>
    <row r="10" spans="1:12">
      <c r="A10" s="1" t="s">
        <v>9</v>
      </c>
      <c r="B10" s="1">
        <v>302011025</v>
      </c>
      <c r="C10" s="1" t="s">
        <v>20</v>
      </c>
      <c r="D10" s="1">
        <v>30201102502</v>
      </c>
      <c r="E10" s="1">
        <v>3102502</v>
      </c>
      <c r="F10" s="1">
        <v>416</v>
      </c>
      <c r="G10" s="1">
        <v>407</v>
      </c>
      <c r="H10" s="6">
        <f t="shared" si="1"/>
        <v>-2.1634615384615384E-2</v>
      </c>
    </row>
    <row r="11" spans="1:12">
      <c r="A11" s="1" t="s">
        <v>9</v>
      </c>
      <c r="B11" s="1">
        <v>302011025</v>
      </c>
      <c r="C11" s="1" t="s">
        <v>20</v>
      </c>
      <c r="D11" s="1">
        <v>30201102503</v>
      </c>
      <c r="E11" s="1">
        <v>3102503</v>
      </c>
      <c r="F11" s="1">
        <v>654</v>
      </c>
      <c r="G11" s="1">
        <v>691</v>
      </c>
      <c r="H11" s="6">
        <f t="shared" si="1"/>
        <v>5.657492354740061E-2</v>
      </c>
    </row>
    <row r="12" spans="1:12">
      <c r="A12" s="1" t="s">
        <v>9</v>
      </c>
      <c r="B12" s="1">
        <v>302011025</v>
      </c>
      <c r="C12" s="1" t="s">
        <v>20</v>
      </c>
      <c r="D12" s="1">
        <v>30201102504</v>
      </c>
      <c r="E12" s="1">
        <v>3102504</v>
      </c>
      <c r="F12" s="1">
        <v>211</v>
      </c>
      <c r="G12" s="1">
        <v>217</v>
      </c>
      <c r="H12" s="6">
        <f t="shared" si="1"/>
        <v>2.843601895734597E-2</v>
      </c>
    </row>
    <row r="13" spans="1:12">
      <c r="A13" s="1" t="s">
        <v>9</v>
      </c>
      <c r="B13" s="1">
        <v>302011025</v>
      </c>
      <c r="C13" s="1" t="s">
        <v>20</v>
      </c>
      <c r="D13" s="1">
        <v>30201102505</v>
      </c>
      <c r="E13" s="1">
        <v>3102505</v>
      </c>
      <c r="F13" s="1">
        <v>602</v>
      </c>
      <c r="G13" s="1">
        <v>666</v>
      </c>
      <c r="H13" s="6">
        <f t="shared" si="1"/>
        <v>0.10631229235880399</v>
      </c>
    </row>
    <row r="14" spans="1:12">
      <c r="A14" s="1" t="s">
        <v>9</v>
      </c>
      <c r="B14" s="1">
        <v>302011025</v>
      </c>
      <c r="C14" s="1" t="s">
        <v>20</v>
      </c>
      <c r="D14" s="1">
        <v>30201102506</v>
      </c>
      <c r="E14" s="1">
        <v>3102506</v>
      </c>
      <c r="F14" s="1">
        <v>252</v>
      </c>
      <c r="G14" s="1">
        <v>256</v>
      </c>
      <c r="H14" s="6">
        <f t="shared" si="1"/>
        <v>1.5873015873015872E-2</v>
      </c>
      <c r="L14">
        <f>SUM($G9:$G27)</f>
        <v>8049</v>
      </c>
    </row>
    <row r="15" spans="1:12">
      <c r="A15" s="1" t="s">
        <v>9</v>
      </c>
      <c r="B15" s="1">
        <v>302011025</v>
      </c>
      <c r="C15" s="1" t="s">
        <v>20</v>
      </c>
      <c r="D15" s="1">
        <v>30201102507</v>
      </c>
      <c r="E15" s="1">
        <v>3102507</v>
      </c>
      <c r="F15" s="1">
        <v>807</v>
      </c>
      <c r="G15" s="1">
        <v>807</v>
      </c>
      <c r="H15" s="6">
        <f t="shared" si="1"/>
        <v>0</v>
      </c>
    </row>
    <row r="16" spans="1:12">
      <c r="A16" s="1" t="s">
        <v>9</v>
      </c>
      <c r="B16" s="1">
        <v>302011025</v>
      </c>
      <c r="C16" s="1" t="s">
        <v>20</v>
      </c>
      <c r="D16" s="1">
        <v>30201102508</v>
      </c>
      <c r="E16" s="1">
        <v>3102508</v>
      </c>
      <c r="F16" s="1">
        <v>472</v>
      </c>
      <c r="G16" s="1">
        <v>477</v>
      </c>
      <c r="H16" s="6">
        <f t="shared" si="1"/>
        <v>1.059322033898305E-2</v>
      </c>
    </row>
    <row r="17" spans="1:8">
      <c r="A17" s="1" t="s">
        <v>9</v>
      </c>
      <c r="B17" s="1">
        <v>302011025</v>
      </c>
      <c r="C17" s="1" t="s">
        <v>20</v>
      </c>
      <c r="D17" s="1">
        <v>30201102509</v>
      </c>
      <c r="E17" s="1">
        <v>3102509</v>
      </c>
      <c r="F17" s="1">
        <v>460</v>
      </c>
      <c r="G17" s="1">
        <v>483</v>
      </c>
      <c r="H17" s="6">
        <f t="shared" si="1"/>
        <v>0.05</v>
      </c>
    </row>
    <row r="18" spans="1:8">
      <c r="A18" s="1" t="s">
        <v>9</v>
      </c>
      <c r="B18" s="1">
        <v>302011025</v>
      </c>
      <c r="C18" s="1" t="s">
        <v>20</v>
      </c>
      <c r="D18" s="1">
        <v>30201102510</v>
      </c>
      <c r="E18" s="1">
        <v>3102510</v>
      </c>
      <c r="F18" s="1">
        <v>476</v>
      </c>
      <c r="G18" s="1">
        <v>466</v>
      </c>
      <c r="H18" s="6">
        <f t="shared" si="1"/>
        <v>-2.100840336134454E-2</v>
      </c>
    </row>
    <row r="19" spans="1:8">
      <c r="A19" s="1" t="s">
        <v>9</v>
      </c>
      <c r="B19" s="1">
        <v>302011025</v>
      </c>
      <c r="C19" s="1" t="s">
        <v>20</v>
      </c>
      <c r="D19" s="1">
        <v>30201102511</v>
      </c>
      <c r="E19" s="1">
        <v>3102511</v>
      </c>
      <c r="F19" s="1">
        <v>298</v>
      </c>
      <c r="G19" s="1">
        <v>297</v>
      </c>
      <c r="H19" s="6">
        <f t="shared" si="1"/>
        <v>-3.3557046979865771E-3</v>
      </c>
    </row>
    <row r="20" spans="1:8">
      <c r="A20" s="1" t="s">
        <v>9</v>
      </c>
      <c r="B20" s="1">
        <v>302011025</v>
      </c>
      <c r="C20" s="1" t="s">
        <v>20</v>
      </c>
      <c r="D20" s="1">
        <v>30201102512</v>
      </c>
      <c r="E20" s="1">
        <v>3102512</v>
      </c>
      <c r="F20" s="1">
        <v>389</v>
      </c>
      <c r="G20" s="1">
        <v>381</v>
      </c>
      <c r="H20" s="6">
        <f t="shared" si="1"/>
        <v>-2.056555269922879E-2</v>
      </c>
    </row>
    <row r="21" spans="1:8">
      <c r="A21" s="1" t="s">
        <v>9</v>
      </c>
      <c r="B21" s="1">
        <v>302011025</v>
      </c>
      <c r="C21" s="1" t="s">
        <v>20</v>
      </c>
      <c r="D21" s="1">
        <v>30201102513</v>
      </c>
      <c r="E21" s="1">
        <v>3102513</v>
      </c>
      <c r="F21" s="1">
        <v>245</v>
      </c>
      <c r="G21" s="1">
        <v>256</v>
      </c>
      <c r="H21" s="6">
        <f t="shared" si="1"/>
        <v>4.4897959183673466E-2</v>
      </c>
    </row>
    <row r="22" spans="1:8">
      <c r="A22" s="1" t="s">
        <v>9</v>
      </c>
      <c r="B22" s="1">
        <v>302011025</v>
      </c>
      <c r="C22" s="1" t="s">
        <v>20</v>
      </c>
      <c r="D22" s="1">
        <v>30201102514</v>
      </c>
      <c r="E22" s="1">
        <v>3102514</v>
      </c>
      <c r="F22" s="1">
        <v>328</v>
      </c>
      <c r="G22" s="1">
        <v>350</v>
      </c>
      <c r="H22" s="6">
        <f t="shared" ref="H22:H69" si="2">(G22-F22)/F22</f>
        <v>6.7073170731707321E-2</v>
      </c>
    </row>
    <row r="23" spans="1:8">
      <c r="A23" s="1" t="s">
        <v>9</v>
      </c>
      <c r="B23" s="1">
        <v>302011025</v>
      </c>
      <c r="C23" s="1" t="s">
        <v>20</v>
      </c>
      <c r="D23" s="1">
        <v>30201102515</v>
      </c>
      <c r="E23" s="1">
        <v>3102515</v>
      </c>
      <c r="F23" s="1">
        <v>328</v>
      </c>
      <c r="G23" s="1">
        <v>346</v>
      </c>
      <c r="H23" s="6">
        <f t="shared" si="2"/>
        <v>5.4878048780487805E-2</v>
      </c>
    </row>
    <row r="24" spans="1:8">
      <c r="A24" s="1" t="s">
        <v>9</v>
      </c>
      <c r="B24" s="1">
        <v>302011025</v>
      </c>
      <c r="C24" s="1" t="s">
        <v>20</v>
      </c>
      <c r="D24" s="1">
        <v>30201102516</v>
      </c>
      <c r="E24" s="1">
        <v>3102516</v>
      </c>
      <c r="F24" s="1">
        <v>221</v>
      </c>
      <c r="G24" s="1">
        <v>223</v>
      </c>
      <c r="H24" s="6">
        <f t="shared" si="2"/>
        <v>9.0497737556561094E-3</v>
      </c>
    </row>
    <row r="25" spans="1:8">
      <c r="A25" s="1" t="s">
        <v>9</v>
      </c>
      <c r="B25" s="1">
        <v>302011025</v>
      </c>
      <c r="C25" s="1" t="s">
        <v>20</v>
      </c>
      <c r="D25" s="1">
        <v>30201102517</v>
      </c>
      <c r="E25" s="1">
        <v>3102517</v>
      </c>
      <c r="F25" s="1">
        <v>246</v>
      </c>
      <c r="G25" s="1">
        <v>261</v>
      </c>
      <c r="H25" s="6">
        <f t="shared" si="2"/>
        <v>6.097560975609756E-2</v>
      </c>
    </row>
    <row r="26" spans="1:8">
      <c r="A26" s="1" t="s">
        <v>9</v>
      </c>
      <c r="B26" s="1">
        <v>302011025</v>
      </c>
      <c r="C26" s="1" t="s">
        <v>20</v>
      </c>
      <c r="D26" s="1">
        <v>30201102518</v>
      </c>
      <c r="E26" s="1">
        <v>3102518</v>
      </c>
      <c r="F26" s="1">
        <v>617</v>
      </c>
      <c r="G26" s="1">
        <v>671</v>
      </c>
      <c r="H26" s="6">
        <f t="shared" si="2"/>
        <v>8.7520259319286878E-2</v>
      </c>
    </row>
    <row r="27" spans="1:8">
      <c r="A27" s="1" t="s">
        <v>9</v>
      </c>
      <c r="B27" s="1">
        <v>302011025</v>
      </c>
      <c r="C27" s="1" t="s">
        <v>20</v>
      </c>
      <c r="D27" s="1">
        <v>30201102519</v>
      </c>
      <c r="E27" s="1">
        <v>3102519</v>
      </c>
      <c r="F27" s="1">
        <v>443</v>
      </c>
      <c r="G27" s="1">
        <v>443</v>
      </c>
      <c r="H27" s="6">
        <f t="shared" si="2"/>
        <v>0</v>
      </c>
    </row>
    <row r="28" spans="1:8">
      <c r="A28" s="1" t="s">
        <v>9</v>
      </c>
      <c r="B28" s="1">
        <v>302011026</v>
      </c>
      <c r="C28" s="1" t="s">
        <v>48</v>
      </c>
      <c r="D28" s="1">
        <v>30201102601</v>
      </c>
      <c r="E28" s="1">
        <v>3102601</v>
      </c>
      <c r="F28" s="1">
        <v>241</v>
      </c>
      <c r="G28" s="1">
        <v>259</v>
      </c>
      <c r="H28" s="6">
        <f t="shared" si="2"/>
        <v>7.4688796680497924E-2</v>
      </c>
    </row>
    <row r="29" spans="1:8">
      <c r="A29" s="1" t="s">
        <v>9</v>
      </c>
      <c r="B29" s="1">
        <v>302011026</v>
      </c>
      <c r="C29" s="1" t="s">
        <v>48</v>
      </c>
      <c r="D29" s="1">
        <v>30201102605</v>
      </c>
      <c r="E29" s="1">
        <v>3102605</v>
      </c>
      <c r="F29" s="1">
        <v>318</v>
      </c>
      <c r="G29" s="1">
        <v>326</v>
      </c>
      <c r="H29" s="6">
        <f t="shared" si="2"/>
        <v>2.5157232704402517E-2</v>
      </c>
    </row>
    <row r="30" spans="1:8">
      <c r="A30" s="1" t="s">
        <v>9</v>
      </c>
      <c r="B30" s="1">
        <v>302011026</v>
      </c>
      <c r="C30" s="1" t="s">
        <v>48</v>
      </c>
      <c r="D30" s="1">
        <v>30201102606</v>
      </c>
      <c r="E30" s="1">
        <v>3102606</v>
      </c>
      <c r="F30" s="1">
        <v>364</v>
      </c>
      <c r="G30" s="1">
        <v>394</v>
      </c>
      <c r="H30" s="6">
        <f t="shared" si="2"/>
        <v>8.2417582417582416E-2</v>
      </c>
    </row>
    <row r="31" spans="1:8">
      <c r="A31" s="1" t="s">
        <v>9</v>
      </c>
      <c r="B31" s="1">
        <v>302011026</v>
      </c>
      <c r="C31" s="1" t="s">
        <v>48</v>
      </c>
      <c r="D31" s="1">
        <v>30201102607</v>
      </c>
      <c r="E31" s="1">
        <v>3102607</v>
      </c>
      <c r="F31" s="1">
        <v>655</v>
      </c>
      <c r="G31" s="1">
        <v>658</v>
      </c>
      <c r="H31" s="6">
        <f t="shared" si="2"/>
        <v>4.5801526717557254E-3</v>
      </c>
    </row>
    <row r="32" spans="1:8">
      <c r="A32" s="1" t="s">
        <v>9</v>
      </c>
      <c r="B32" s="1">
        <v>302011026</v>
      </c>
      <c r="C32" s="1" t="s">
        <v>48</v>
      </c>
      <c r="D32" s="1">
        <v>30201102608</v>
      </c>
      <c r="E32" s="1">
        <v>3102608</v>
      </c>
      <c r="F32" s="1">
        <v>311</v>
      </c>
      <c r="G32" s="1">
        <v>330</v>
      </c>
      <c r="H32" s="6">
        <f t="shared" si="2"/>
        <v>6.1093247588424437E-2</v>
      </c>
    </row>
    <row r="33" spans="1:8">
      <c r="A33" s="1" t="s">
        <v>9</v>
      </c>
      <c r="B33" s="1">
        <v>302011026</v>
      </c>
      <c r="C33" s="1" t="s">
        <v>48</v>
      </c>
      <c r="D33" s="1">
        <v>30201102609</v>
      </c>
      <c r="E33" s="1">
        <v>3102609</v>
      </c>
      <c r="F33" s="1">
        <v>231</v>
      </c>
      <c r="G33" s="1">
        <v>232</v>
      </c>
      <c r="H33" s="6">
        <f t="shared" si="2"/>
        <v>4.329004329004329E-3</v>
      </c>
    </row>
    <row r="34" spans="1:8">
      <c r="A34" s="1" t="s">
        <v>9</v>
      </c>
      <c r="B34" s="1">
        <v>302011026</v>
      </c>
      <c r="C34" s="1" t="s">
        <v>48</v>
      </c>
      <c r="D34" s="1">
        <v>30201102610</v>
      </c>
      <c r="E34" s="1">
        <v>3102610</v>
      </c>
      <c r="F34" s="1">
        <v>277</v>
      </c>
      <c r="G34" s="1">
        <v>286</v>
      </c>
      <c r="H34" s="6">
        <f t="shared" si="2"/>
        <v>3.2490974729241874E-2</v>
      </c>
    </row>
    <row r="35" spans="1:8">
      <c r="A35" s="1" t="s">
        <v>9</v>
      </c>
      <c r="B35" s="1">
        <v>302011026</v>
      </c>
      <c r="C35" s="1" t="s">
        <v>48</v>
      </c>
      <c r="D35" s="1">
        <v>30201102611</v>
      </c>
      <c r="E35" s="1">
        <v>3102611</v>
      </c>
      <c r="F35" s="1">
        <v>273</v>
      </c>
      <c r="G35" s="1">
        <v>271</v>
      </c>
      <c r="H35" s="6">
        <f t="shared" si="2"/>
        <v>-7.326007326007326E-3</v>
      </c>
    </row>
    <row r="36" spans="1:8">
      <c r="A36" s="1" t="s">
        <v>9</v>
      </c>
      <c r="B36" s="1">
        <v>302011026</v>
      </c>
      <c r="C36" s="1" t="s">
        <v>48</v>
      </c>
      <c r="D36" s="1">
        <v>30201102612</v>
      </c>
      <c r="E36" s="1">
        <v>3102612</v>
      </c>
      <c r="F36" s="1">
        <v>487</v>
      </c>
      <c r="G36" s="1">
        <v>490</v>
      </c>
      <c r="H36" s="6">
        <f t="shared" si="2"/>
        <v>6.1601642710472282E-3</v>
      </c>
    </row>
    <row r="37" spans="1:8">
      <c r="A37" s="1" t="s">
        <v>9</v>
      </c>
      <c r="B37" s="1">
        <v>302011026</v>
      </c>
      <c r="C37" s="1" t="s">
        <v>48</v>
      </c>
      <c r="D37" s="1">
        <v>30201102613</v>
      </c>
      <c r="E37" s="1">
        <v>3102613</v>
      </c>
      <c r="F37" s="1">
        <v>330</v>
      </c>
      <c r="G37" s="1">
        <v>343</v>
      </c>
      <c r="H37" s="6">
        <f t="shared" si="2"/>
        <v>3.9393939393939391E-2</v>
      </c>
    </row>
    <row r="38" spans="1:8">
      <c r="A38" s="1" t="s">
        <v>9</v>
      </c>
      <c r="B38" s="1">
        <v>302011026</v>
      </c>
      <c r="C38" s="1" t="s">
        <v>48</v>
      </c>
      <c r="D38" s="1">
        <v>30201102614</v>
      </c>
      <c r="E38" s="1">
        <v>3102614</v>
      </c>
      <c r="F38" s="1">
        <v>570</v>
      </c>
      <c r="G38" s="1">
        <v>569</v>
      </c>
      <c r="H38" s="6">
        <f t="shared" si="2"/>
        <v>-1.7543859649122807E-3</v>
      </c>
    </row>
    <row r="39" spans="1:8">
      <c r="A39" s="1" t="s">
        <v>9</v>
      </c>
      <c r="B39" s="1">
        <v>302011026</v>
      </c>
      <c r="C39" s="1" t="s">
        <v>48</v>
      </c>
      <c r="D39" s="1">
        <v>30201102615</v>
      </c>
      <c r="E39" s="1">
        <v>3102615</v>
      </c>
      <c r="F39" s="1">
        <v>257</v>
      </c>
      <c r="G39" s="1">
        <v>270</v>
      </c>
      <c r="H39" s="6">
        <f t="shared" si="2"/>
        <v>5.0583657587548639E-2</v>
      </c>
    </row>
    <row r="40" spans="1:8">
      <c r="A40" s="1" t="s">
        <v>9</v>
      </c>
      <c r="B40" s="1">
        <v>302011026</v>
      </c>
      <c r="C40" s="1" t="s">
        <v>48</v>
      </c>
      <c r="D40" s="1">
        <v>30201102616</v>
      </c>
      <c r="E40" s="1">
        <v>3102616</v>
      </c>
      <c r="F40" s="1">
        <v>403</v>
      </c>
      <c r="G40" s="1">
        <v>419</v>
      </c>
      <c r="H40" s="6">
        <f t="shared" si="2"/>
        <v>3.9702233250620347E-2</v>
      </c>
    </row>
    <row r="41" spans="1:8">
      <c r="A41" s="1" t="s">
        <v>9</v>
      </c>
      <c r="B41" s="1">
        <v>302011026</v>
      </c>
      <c r="C41" s="1" t="s">
        <v>48</v>
      </c>
      <c r="D41" s="1">
        <v>30201102617</v>
      </c>
      <c r="E41" s="1">
        <v>3102617</v>
      </c>
      <c r="F41" s="1">
        <v>209</v>
      </c>
      <c r="G41" s="1">
        <v>227</v>
      </c>
      <c r="H41" s="6">
        <f t="shared" si="2"/>
        <v>8.6124401913875603E-2</v>
      </c>
    </row>
    <row r="42" spans="1:8">
      <c r="A42" s="1" t="s">
        <v>9</v>
      </c>
      <c r="B42" s="1">
        <v>302011026</v>
      </c>
      <c r="C42" s="1" t="s">
        <v>48</v>
      </c>
      <c r="D42" s="1">
        <v>30201102618</v>
      </c>
      <c r="E42" s="1">
        <v>3102618</v>
      </c>
      <c r="F42" s="1">
        <v>190</v>
      </c>
      <c r="G42" s="1">
        <v>195</v>
      </c>
      <c r="H42" s="6">
        <f t="shared" si="2"/>
        <v>2.6315789473684209E-2</v>
      </c>
    </row>
    <row r="43" spans="1:8">
      <c r="A43" s="1" t="s">
        <v>9</v>
      </c>
      <c r="B43" s="1">
        <v>302021027</v>
      </c>
      <c r="C43" s="1" t="s">
        <v>78</v>
      </c>
      <c r="D43" s="1">
        <v>30202102701</v>
      </c>
      <c r="E43" s="1">
        <v>3102701</v>
      </c>
      <c r="F43" s="1">
        <v>367</v>
      </c>
      <c r="G43" s="1">
        <v>367</v>
      </c>
      <c r="H43" s="6">
        <f t="shared" si="2"/>
        <v>0</v>
      </c>
    </row>
    <row r="44" spans="1:8">
      <c r="A44" s="1" t="s">
        <v>9</v>
      </c>
      <c r="B44" s="1">
        <v>302021027</v>
      </c>
      <c r="C44" s="1" t="s">
        <v>78</v>
      </c>
      <c r="D44" s="1">
        <v>30202102702</v>
      </c>
      <c r="E44" s="1">
        <v>3102702</v>
      </c>
      <c r="F44" s="1">
        <v>347</v>
      </c>
      <c r="G44" s="1">
        <v>341</v>
      </c>
      <c r="H44" s="6">
        <f t="shared" si="2"/>
        <v>-1.7291066282420751E-2</v>
      </c>
    </row>
    <row r="45" spans="1:8">
      <c r="A45" s="1" t="s">
        <v>9</v>
      </c>
      <c r="B45" s="1">
        <v>302021027</v>
      </c>
      <c r="C45" s="1" t="s">
        <v>78</v>
      </c>
      <c r="D45" s="1">
        <v>30202102704</v>
      </c>
      <c r="E45" s="1">
        <v>3102704</v>
      </c>
      <c r="F45" s="1">
        <v>182</v>
      </c>
      <c r="G45" s="1">
        <v>180</v>
      </c>
      <c r="H45" s="6">
        <f t="shared" si="2"/>
        <v>-1.098901098901099E-2</v>
      </c>
    </row>
    <row r="46" spans="1:8">
      <c r="A46" s="1" t="s">
        <v>9</v>
      </c>
      <c r="B46" s="1">
        <v>302021027</v>
      </c>
      <c r="C46" s="1" t="s">
        <v>78</v>
      </c>
      <c r="D46" s="1">
        <v>30202102705</v>
      </c>
      <c r="E46" s="1">
        <v>3102705</v>
      </c>
      <c r="F46" s="1">
        <v>353</v>
      </c>
      <c r="G46" s="1">
        <v>343</v>
      </c>
      <c r="H46" s="6">
        <f t="shared" si="2"/>
        <v>-2.8328611898016998E-2</v>
      </c>
    </row>
    <row r="47" spans="1:8">
      <c r="A47" s="1" t="s">
        <v>9</v>
      </c>
      <c r="B47" s="1">
        <v>302021027</v>
      </c>
      <c r="C47" s="1" t="s">
        <v>78</v>
      </c>
      <c r="D47" s="1">
        <v>30202102706</v>
      </c>
      <c r="E47" s="1">
        <v>3102706</v>
      </c>
      <c r="F47" s="1">
        <v>335</v>
      </c>
      <c r="G47" s="1">
        <v>334</v>
      </c>
      <c r="H47" s="6">
        <f t="shared" si="2"/>
        <v>-2.9850746268656717E-3</v>
      </c>
    </row>
    <row r="48" spans="1:8">
      <c r="A48" s="1" t="s">
        <v>9</v>
      </c>
      <c r="B48" s="1">
        <v>302021027</v>
      </c>
      <c r="C48" s="1" t="s">
        <v>78</v>
      </c>
      <c r="D48" s="1">
        <v>30202102713</v>
      </c>
      <c r="E48" s="1">
        <v>3102713</v>
      </c>
      <c r="F48" s="1">
        <v>248</v>
      </c>
      <c r="G48" s="1">
        <v>246</v>
      </c>
      <c r="H48" s="6">
        <f t="shared" si="2"/>
        <v>-8.0645161290322578E-3</v>
      </c>
    </row>
    <row r="49" spans="1:8">
      <c r="A49" s="1" t="s">
        <v>9</v>
      </c>
      <c r="B49" s="1">
        <v>302021027</v>
      </c>
      <c r="C49" s="1" t="s">
        <v>78</v>
      </c>
      <c r="D49" s="1">
        <v>30202102714</v>
      </c>
      <c r="E49" s="1">
        <v>3102714</v>
      </c>
      <c r="F49" s="1">
        <v>313</v>
      </c>
      <c r="G49" s="1">
        <v>320</v>
      </c>
      <c r="H49" s="6">
        <f t="shared" si="2"/>
        <v>2.2364217252396165E-2</v>
      </c>
    </row>
    <row r="50" spans="1:8">
      <c r="A50" s="1" t="s">
        <v>9</v>
      </c>
      <c r="B50" s="1">
        <v>302021027</v>
      </c>
      <c r="C50" s="1" t="s">
        <v>78</v>
      </c>
      <c r="D50" s="1">
        <v>30202102715</v>
      </c>
      <c r="E50" s="1">
        <v>3102715</v>
      </c>
      <c r="F50" s="1">
        <v>311</v>
      </c>
      <c r="G50" s="1">
        <v>340</v>
      </c>
      <c r="H50" s="6">
        <f t="shared" si="2"/>
        <v>9.3247588424437297E-2</v>
      </c>
    </row>
    <row r="51" spans="1:8">
      <c r="A51" s="1" t="s">
        <v>9</v>
      </c>
      <c r="B51" s="1">
        <v>302021027</v>
      </c>
      <c r="C51" s="1" t="s">
        <v>78</v>
      </c>
      <c r="D51" s="1">
        <v>30202102716</v>
      </c>
      <c r="E51" s="1">
        <v>3102716</v>
      </c>
      <c r="F51" s="1">
        <v>224</v>
      </c>
      <c r="G51" s="1">
        <v>232</v>
      </c>
      <c r="H51" s="6">
        <f t="shared" si="2"/>
        <v>3.5714285714285712E-2</v>
      </c>
    </row>
    <row r="52" spans="1:8">
      <c r="A52" s="1" t="s">
        <v>9</v>
      </c>
      <c r="B52" s="1">
        <v>302021027</v>
      </c>
      <c r="C52" s="1" t="s">
        <v>78</v>
      </c>
      <c r="D52" s="1">
        <v>30202102717</v>
      </c>
      <c r="E52" s="1">
        <v>3102717</v>
      </c>
      <c r="F52" s="1">
        <v>346</v>
      </c>
      <c r="G52" s="1">
        <v>365</v>
      </c>
      <c r="H52" s="6">
        <f t="shared" si="2"/>
        <v>5.4913294797687862E-2</v>
      </c>
    </row>
    <row r="53" spans="1:8">
      <c r="A53" s="1" t="s">
        <v>9</v>
      </c>
      <c r="B53" s="1">
        <v>302021027</v>
      </c>
      <c r="C53" s="1" t="s">
        <v>78</v>
      </c>
      <c r="D53" s="1">
        <v>30202102718</v>
      </c>
      <c r="E53" s="1">
        <v>3102718</v>
      </c>
      <c r="F53" s="1">
        <v>399</v>
      </c>
      <c r="G53" s="1">
        <v>400</v>
      </c>
      <c r="H53" s="6">
        <f t="shared" si="2"/>
        <v>2.5062656641604009E-3</v>
      </c>
    </row>
    <row r="54" spans="1:8">
      <c r="A54" s="1" t="s">
        <v>9</v>
      </c>
      <c r="B54" s="1">
        <v>302021027</v>
      </c>
      <c r="C54" s="1" t="s">
        <v>78</v>
      </c>
      <c r="D54" s="1">
        <v>30202102720</v>
      </c>
      <c r="E54" s="1">
        <v>3102720</v>
      </c>
      <c r="F54" s="1">
        <v>0</v>
      </c>
      <c r="G54" s="1">
        <v>0</v>
      </c>
      <c r="H54" s="6">
        <v>0</v>
      </c>
    </row>
    <row r="55" spans="1:8">
      <c r="A55" s="1" t="s">
        <v>9</v>
      </c>
      <c r="B55" s="1">
        <v>302021027</v>
      </c>
      <c r="C55" s="1" t="s">
        <v>78</v>
      </c>
      <c r="D55" s="1">
        <v>30202102721</v>
      </c>
      <c r="E55" s="1">
        <v>3102721</v>
      </c>
      <c r="F55" s="1">
        <v>192</v>
      </c>
      <c r="G55" s="1">
        <v>191</v>
      </c>
      <c r="H55" s="6">
        <f t="shared" si="2"/>
        <v>-5.208333333333333E-3</v>
      </c>
    </row>
    <row r="56" spans="1:8">
      <c r="A56" s="1" t="s">
        <v>9</v>
      </c>
      <c r="B56" s="1">
        <v>302021027</v>
      </c>
      <c r="C56" s="1" t="s">
        <v>78</v>
      </c>
      <c r="D56" s="1">
        <v>30202102722</v>
      </c>
      <c r="E56" s="1">
        <v>3102722</v>
      </c>
      <c r="F56" s="1">
        <v>262</v>
      </c>
      <c r="G56" s="1">
        <v>269</v>
      </c>
      <c r="H56" s="6">
        <f t="shared" si="2"/>
        <v>2.6717557251908396E-2</v>
      </c>
    </row>
    <row r="57" spans="1:8">
      <c r="A57" s="1" t="s">
        <v>9</v>
      </c>
      <c r="B57" s="1">
        <v>302021027</v>
      </c>
      <c r="C57" s="1" t="s">
        <v>78</v>
      </c>
      <c r="D57" s="1">
        <v>30202102723</v>
      </c>
      <c r="E57" s="1">
        <v>3102723</v>
      </c>
      <c r="F57" s="1">
        <v>262</v>
      </c>
      <c r="G57" s="1">
        <v>272</v>
      </c>
      <c r="H57" s="6">
        <f t="shared" si="2"/>
        <v>3.8167938931297711E-2</v>
      </c>
    </row>
    <row r="58" spans="1:8">
      <c r="A58" s="1" t="s">
        <v>9</v>
      </c>
      <c r="B58" s="1">
        <v>302021027</v>
      </c>
      <c r="C58" s="1" t="s">
        <v>78</v>
      </c>
      <c r="D58" s="1">
        <v>30202102724</v>
      </c>
      <c r="E58" s="1">
        <v>3102724</v>
      </c>
      <c r="F58" s="1">
        <v>315</v>
      </c>
      <c r="G58" s="1">
        <v>314</v>
      </c>
      <c r="H58" s="6">
        <f t="shared" si="2"/>
        <v>-3.1746031746031746E-3</v>
      </c>
    </row>
    <row r="59" spans="1:8">
      <c r="A59" s="1" t="s">
        <v>9</v>
      </c>
      <c r="B59" s="1">
        <v>302021027</v>
      </c>
      <c r="C59" s="1" t="s">
        <v>78</v>
      </c>
      <c r="D59" s="1">
        <v>30202102725</v>
      </c>
      <c r="E59" s="1">
        <v>3102725</v>
      </c>
      <c r="F59" s="1">
        <v>198</v>
      </c>
      <c r="G59" s="1">
        <v>198</v>
      </c>
      <c r="H59" s="6">
        <f t="shared" si="2"/>
        <v>0</v>
      </c>
    </row>
    <row r="60" spans="1:8">
      <c r="A60" s="1" t="s">
        <v>9</v>
      </c>
      <c r="B60" s="1">
        <v>302021027</v>
      </c>
      <c r="C60" s="1" t="s">
        <v>78</v>
      </c>
      <c r="D60" s="1">
        <v>30202102726</v>
      </c>
      <c r="E60" s="1">
        <v>3102726</v>
      </c>
      <c r="F60" s="1">
        <v>316</v>
      </c>
      <c r="G60" s="1">
        <v>312</v>
      </c>
      <c r="H60" s="6">
        <f t="shared" si="2"/>
        <v>-1.2658227848101266E-2</v>
      </c>
    </row>
    <row r="61" spans="1:8">
      <c r="A61" s="1" t="s">
        <v>9</v>
      </c>
      <c r="B61" s="1">
        <v>302021027</v>
      </c>
      <c r="C61" s="1" t="s">
        <v>78</v>
      </c>
      <c r="D61" s="1">
        <v>30202102727</v>
      </c>
      <c r="E61" s="1">
        <v>3102727</v>
      </c>
      <c r="F61" s="1">
        <v>216</v>
      </c>
      <c r="G61" s="1">
        <v>213</v>
      </c>
      <c r="H61" s="6">
        <f t="shared" si="2"/>
        <v>-1.3888888888888888E-2</v>
      </c>
    </row>
    <row r="62" spans="1:8">
      <c r="A62" s="1" t="s">
        <v>9</v>
      </c>
      <c r="B62" s="1">
        <v>302021027</v>
      </c>
      <c r="C62" s="1" t="s">
        <v>78</v>
      </c>
      <c r="D62" s="1">
        <v>30202102728</v>
      </c>
      <c r="E62" s="1">
        <v>3102728</v>
      </c>
      <c r="F62" s="1">
        <v>248</v>
      </c>
      <c r="G62" s="1">
        <v>247</v>
      </c>
      <c r="H62" s="6">
        <f t="shared" si="2"/>
        <v>-4.0322580645161289E-3</v>
      </c>
    </row>
    <row r="63" spans="1:8">
      <c r="A63" s="1" t="s">
        <v>9</v>
      </c>
      <c r="B63" s="1">
        <v>302021027</v>
      </c>
      <c r="C63" s="1" t="s">
        <v>78</v>
      </c>
      <c r="D63" s="1">
        <v>30202102729</v>
      </c>
      <c r="E63" s="1">
        <v>3102729</v>
      </c>
      <c r="F63" s="1">
        <v>316</v>
      </c>
      <c r="G63" s="1">
        <v>307</v>
      </c>
      <c r="H63" s="6">
        <f t="shared" si="2"/>
        <v>-2.8481012658227847E-2</v>
      </c>
    </row>
    <row r="64" spans="1:8">
      <c r="A64" s="1" t="s">
        <v>9</v>
      </c>
      <c r="B64" s="1">
        <v>302021027</v>
      </c>
      <c r="C64" s="1" t="s">
        <v>78</v>
      </c>
      <c r="D64" s="1">
        <v>30202102730</v>
      </c>
      <c r="E64" s="1">
        <v>3102730</v>
      </c>
      <c r="F64" s="1">
        <v>275</v>
      </c>
      <c r="G64" s="1">
        <v>280</v>
      </c>
      <c r="H64" s="6">
        <f t="shared" si="2"/>
        <v>1.8181818181818181E-2</v>
      </c>
    </row>
    <row r="65" spans="1:8">
      <c r="A65" s="1" t="s">
        <v>9</v>
      </c>
      <c r="B65" s="1">
        <v>302021027</v>
      </c>
      <c r="C65" s="1" t="s">
        <v>78</v>
      </c>
      <c r="D65" s="1">
        <v>30202102731</v>
      </c>
      <c r="E65" s="1">
        <v>3102731</v>
      </c>
      <c r="F65" s="1">
        <v>352</v>
      </c>
      <c r="G65" s="1">
        <v>353</v>
      </c>
      <c r="H65" s="6">
        <f t="shared" si="2"/>
        <v>2.840909090909091E-3</v>
      </c>
    </row>
    <row r="66" spans="1:8">
      <c r="A66" s="1" t="s">
        <v>9</v>
      </c>
      <c r="B66" s="1">
        <v>302021027</v>
      </c>
      <c r="C66" s="1" t="s">
        <v>78</v>
      </c>
      <c r="D66" s="1">
        <v>30202102732</v>
      </c>
      <c r="E66" s="1">
        <v>3102732</v>
      </c>
      <c r="F66" s="1">
        <v>176</v>
      </c>
      <c r="G66" s="1">
        <v>182</v>
      </c>
      <c r="H66" s="6">
        <f t="shared" si="2"/>
        <v>3.4090909090909088E-2</v>
      </c>
    </row>
    <row r="67" spans="1:8">
      <c r="A67" s="1" t="s">
        <v>9</v>
      </c>
      <c r="B67" s="1">
        <v>302021027</v>
      </c>
      <c r="C67" s="1" t="s">
        <v>78</v>
      </c>
      <c r="D67" s="1">
        <v>30202102733</v>
      </c>
      <c r="E67" s="1">
        <v>3102733</v>
      </c>
      <c r="F67" s="1">
        <v>223</v>
      </c>
      <c r="G67" s="1">
        <v>215</v>
      </c>
      <c r="H67" s="6">
        <f t="shared" si="2"/>
        <v>-3.5874439461883408E-2</v>
      </c>
    </row>
    <row r="68" spans="1:8">
      <c r="A68" s="1" t="s">
        <v>9</v>
      </c>
      <c r="B68" s="1">
        <v>302021027</v>
      </c>
      <c r="C68" s="1" t="s">
        <v>78</v>
      </c>
      <c r="D68" s="1">
        <v>30202102734</v>
      </c>
      <c r="E68" s="1">
        <v>3102734</v>
      </c>
      <c r="F68" s="1">
        <v>233</v>
      </c>
      <c r="G68" s="1">
        <v>234</v>
      </c>
      <c r="H68" s="6">
        <f t="shared" si="2"/>
        <v>4.2918454935622317E-3</v>
      </c>
    </row>
    <row r="69" spans="1:8">
      <c r="A69" s="1" t="s">
        <v>9</v>
      </c>
      <c r="B69" s="1">
        <v>302021027</v>
      </c>
      <c r="C69" s="1" t="s">
        <v>78</v>
      </c>
      <c r="D69" s="1">
        <v>30202102738</v>
      </c>
      <c r="E69" s="1">
        <v>3102738</v>
      </c>
      <c r="F69" s="1">
        <v>285</v>
      </c>
      <c r="G69" s="1">
        <v>291</v>
      </c>
      <c r="H69" s="6">
        <f t="shared" si="2"/>
        <v>2.1052631578947368E-2</v>
      </c>
    </row>
    <row r="70" spans="1:8">
      <c r="A70" s="1" t="s">
        <v>9</v>
      </c>
      <c r="B70" s="1">
        <v>302021027</v>
      </c>
      <c r="C70" s="1" t="s">
        <v>78</v>
      </c>
      <c r="D70" s="1">
        <v>30202102739</v>
      </c>
      <c r="E70" s="1">
        <v>3102739</v>
      </c>
      <c r="F70" s="1">
        <v>0</v>
      </c>
      <c r="G70" s="1">
        <v>0</v>
      </c>
      <c r="H70" s="6">
        <v>0</v>
      </c>
    </row>
    <row r="71" spans="1:8">
      <c r="A71" s="1" t="s">
        <v>9</v>
      </c>
      <c r="B71" s="1">
        <v>302021028</v>
      </c>
      <c r="C71" s="1" t="s">
        <v>79</v>
      </c>
      <c r="D71" s="1">
        <v>30202102802</v>
      </c>
      <c r="E71" s="1">
        <v>3102802</v>
      </c>
      <c r="F71" s="1">
        <v>547</v>
      </c>
      <c r="G71" s="1">
        <v>569</v>
      </c>
      <c r="H71" s="6">
        <f t="shared" ref="H71:H131" si="3">(G71-F71)/F71</f>
        <v>4.0219378427787937E-2</v>
      </c>
    </row>
    <row r="72" spans="1:8">
      <c r="A72" s="1" t="s">
        <v>9</v>
      </c>
      <c r="B72" s="1">
        <v>302021028</v>
      </c>
      <c r="C72" s="1" t="s">
        <v>79</v>
      </c>
      <c r="D72" s="1">
        <v>30202102803</v>
      </c>
      <c r="E72" s="1">
        <v>3102803</v>
      </c>
      <c r="F72" s="1">
        <v>377</v>
      </c>
      <c r="G72" s="1">
        <v>390</v>
      </c>
      <c r="H72" s="6">
        <f t="shared" si="3"/>
        <v>3.4482758620689655E-2</v>
      </c>
    </row>
    <row r="73" spans="1:8">
      <c r="A73" s="1" t="s">
        <v>9</v>
      </c>
      <c r="B73" s="1">
        <v>302021028</v>
      </c>
      <c r="C73" s="1" t="s">
        <v>79</v>
      </c>
      <c r="D73" s="1">
        <v>30202102804</v>
      </c>
      <c r="E73" s="1">
        <v>3102804</v>
      </c>
      <c r="F73" s="1">
        <v>190</v>
      </c>
      <c r="G73" s="1">
        <v>208</v>
      </c>
      <c r="H73" s="6">
        <f t="shared" si="3"/>
        <v>9.4736842105263161E-2</v>
      </c>
    </row>
    <row r="74" spans="1:8">
      <c r="A74" s="1" t="s">
        <v>9</v>
      </c>
      <c r="B74" s="1">
        <v>302021028</v>
      </c>
      <c r="C74" s="1" t="s">
        <v>79</v>
      </c>
      <c r="D74" s="1">
        <v>30202102806</v>
      </c>
      <c r="E74" s="1">
        <v>3102806</v>
      </c>
      <c r="F74" s="1">
        <v>281</v>
      </c>
      <c r="G74" s="1">
        <v>308</v>
      </c>
      <c r="H74" s="6">
        <f t="shared" si="3"/>
        <v>9.6085409252669035E-2</v>
      </c>
    </row>
    <row r="75" spans="1:8">
      <c r="A75" s="1" t="s">
        <v>9</v>
      </c>
      <c r="B75" s="1">
        <v>302021028</v>
      </c>
      <c r="C75" s="1" t="s">
        <v>79</v>
      </c>
      <c r="D75" s="1">
        <v>30202102807</v>
      </c>
      <c r="E75" s="1">
        <v>3102807</v>
      </c>
      <c r="F75" s="1">
        <v>222</v>
      </c>
      <c r="G75" s="1">
        <v>218</v>
      </c>
      <c r="H75" s="6">
        <f t="shared" si="3"/>
        <v>-1.8018018018018018E-2</v>
      </c>
    </row>
    <row r="76" spans="1:8">
      <c r="A76" s="1" t="s">
        <v>9</v>
      </c>
      <c r="B76" s="1">
        <v>302021028</v>
      </c>
      <c r="C76" s="1" t="s">
        <v>79</v>
      </c>
      <c r="D76" s="1">
        <v>30202102808</v>
      </c>
      <c r="E76" s="1">
        <v>3102808</v>
      </c>
      <c r="F76" s="1">
        <v>279</v>
      </c>
      <c r="G76" s="1">
        <v>308</v>
      </c>
      <c r="H76" s="6">
        <f t="shared" si="3"/>
        <v>0.1039426523297491</v>
      </c>
    </row>
    <row r="77" spans="1:8">
      <c r="A77" s="1" t="s">
        <v>9</v>
      </c>
      <c r="B77" s="1">
        <v>302021028</v>
      </c>
      <c r="C77" s="1" t="s">
        <v>79</v>
      </c>
      <c r="D77" s="1">
        <v>30202102809</v>
      </c>
      <c r="E77" s="1">
        <v>3102809</v>
      </c>
      <c r="F77" s="1">
        <v>371</v>
      </c>
      <c r="G77" s="1">
        <v>398</v>
      </c>
      <c r="H77" s="6">
        <f t="shared" si="3"/>
        <v>7.277628032345014E-2</v>
      </c>
    </row>
    <row r="78" spans="1:8">
      <c r="A78" s="1" t="s">
        <v>9</v>
      </c>
      <c r="B78" s="1">
        <v>302021028</v>
      </c>
      <c r="C78" s="1" t="s">
        <v>79</v>
      </c>
      <c r="D78" s="1">
        <v>30202102810</v>
      </c>
      <c r="E78" s="1">
        <v>3102810</v>
      </c>
      <c r="F78" s="1">
        <v>381</v>
      </c>
      <c r="G78" s="1">
        <v>406</v>
      </c>
      <c r="H78" s="6">
        <f t="shared" si="3"/>
        <v>6.5616797900262466E-2</v>
      </c>
    </row>
    <row r="79" spans="1:8">
      <c r="A79" s="1" t="s">
        <v>9</v>
      </c>
      <c r="B79" s="1">
        <v>302021028</v>
      </c>
      <c r="C79" s="1" t="s">
        <v>79</v>
      </c>
      <c r="D79" s="1">
        <v>30202102811</v>
      </c>
      <c r="E79" s="1">
        <v>3102811</v>
      </c>
      <c r="F79" s="1">
        <v>376</v>
      </c>
      <c r="G79" s="1">
        <v>389</v>
      </c>
      <c r="H79" s="6">
        <f t="shared" si="3"/>
        <v>3.4574468085106384E-2</v>
      </c>
    </row>
    <row r="80" spans="1:8">
      <c r="A80" s="1" t="s">
        <v>9</v>
      </c>
      <c r="B80" s="1">
        <v>302021028</v>
      </c>
      <c r="C80" s="1" t="s">
        <v>79</v>
      </c>
      <c r="D80" s="1">
        <v>30202102812</v>
      </c>
      <c r="E80" s="1">
        <v>3102812</v>
      </c>
      <c r="F80" s="1">
        <v>0</v>
      </c>
      <c r="G80" s="1">
        <v>0</v>
      </c>
      <c r="H80" s="6">
        <v>0</v>
      </c>
    </row>
    <row r="81" spans="1:8">
      <c r="A81" s="1" t="s">
        <v>9</v>
      </c>
      <c r="B81" s="1">
        <v>302021028</v>
      </c>
      <c r="C81" s="1" t="s">
        <v>79</v>
      </c>
      <c r="D81" s="1">
        <v>30202102814</v>
      </c>
      <c r="E81" s="1">
        <v>3102814</v>
      </c>
      <c r="F81" s="1">
        <v>433</v>
      </c>
      <c r="G81" s="1">
        <v>444</v>
      </c>
      <c r="H81" s="6">
        <f t="shared" si="3"/>
        <v>2.5404157043879907E-2</v>
      </c>
    </row>
    <row r="82" spans="1:8">
      <c r="A82" s="1" t="s">
        <v>9</v>
      </c>
      <c r="B82" s="1">
        <v>302021028</v>
      </c>
      <c r="C82" s="1" t="s">
        <v>79</v>
      </c>
      <c r="D82" s="1">
        <v>30202102815</v>
      </c>
      <c r="E82" s="1">
        <v>3102815</v>
      </c>
      <c r="F82" s="1">
        <v>263</v>
      </c>
      <c r="G82" s="1">
        <v>269</v>
      </c>
      <c r="H82" s="6">
        <f t="shared" si="3"/>
        <v>2.2813688212927757E-2</v>
      </c>
    </row>
    <row r="83" spans="1:8">
      <c r="A83" s="1" t="s">
        <v>9</v>
      </c>
      <c r="B83" s="1">
        <v>302021028</v>
      </c>
      <c r="C83" s="1" t="s">
        <v>79</v>
      </c>
      <c r="D83" s="1">
        <v>30202102817</v>
      </c>
      <c r="E83" s="1">
        <v>3102817</v>
      </c>
      <c r="F83" s="1">
        <v>352</v>
      </c>
      <c r="G83" s="1">
        <v>355</v>
      </c>
      <c r="H83" s="6">
        <f t="shared" si="3"/>
        <v>8.5227272727272721E-3</v>
      </c>
    </row>
    <row r="84" spans="1:8">
      <c r="A84" s="1" t="s">
        <v>9</v>
      </c>
      <c r="B84" s="1">
        <v>302021028</v>
      </c>
      <c r="C84" s="1" t="s">
        <v>79</v>
      </c>
      <c r="D84" s="1">
        <v>30202102818</v>
      </c>
      <c r="E84" s="1">
        <v>3102818</v>
      </c>
      <c r="F84" s="1">
        <v>349</v>
      </c>
      <c r="G84" s="1">
        <v>379</v>
      </c>
      <c r="H84" s="6">
        <f t="shared" si="3"/>
        <v>8.5959885386819479E-2</v>
      </c>
    </row>
    <row r="85" spans="1:8">
      <c r="A85" s="1" t="s">
        <v>9</v>
      </c>
      <c r="B85" s="1">
        <v>302021028</v>
      </c>
      <c r="C85" s="1" t="s">
        <v>79</v>
      </c>
      <c r="D85" s="1">
        <v>30202102819</v>
      </c>
      <c r="E85" s="1">
        <v>3102819</v>
      </c>
      <c r="F85" s="1">
        <v>364</v>
      </c>
      <c r="G85" s="1">
        <v>369</v>
      </c>
      <c r="H85" s="6">
        <f t="shared" si="3"/>
        <v>1.3736263736263736E-2</v>
      </c>
    </row>
    <row r="86" spans="1:8">
      <c r="A86" s="1" t="s">
        <v>9</v>
      </c>
      <c r="B86" s="1">
        <v>302021028</v>
      </c>
      <c r="C86" s="1" t="s">
        <v>79</v>
      </c>
      <c r="D86" s="1">
        <v>30202102820</v>
      </c>
      <c r="E86" s="1">
        <v>3102820</v>
      </c>
      <c r="F86" s="1">
        <v>409</v>
      </c>
      <c r="G86" s="1">
        <v>422</v>
      </c>
      <c r="H86" s="6">
        <f t="shared" si="3"/>
        <v>3.1784841075794622E-2</v>
      </c>
    </row>
    <row r="87" spans="1:8">
      <c r="A87" s="1" t="s">
        <v>9</v>
      </c>
      <c r="B87" s="1">
        <v>302021028</v>
      </c>
      <c r="C87" s="1" t="s">
        <v>79</v>
      </c>
      <c r="D87" s="1">
        <v>30202102821</v>
      </c>
      <c r="E87" s="1">
        <v>3102821</v>
      </c>
      <c r="F87" s="1">
        <v>254</v>
      </c>
      <c r="G87" s="1">
        <v>267</v>
      </c>
      <c r="H87" s="6">
        <f t="shared" si="3"/>
        <v>5.1181102362204724E-2</v>
      </c>
    </row>
    <row r="88" spans="1:8">
      <c r="A88" s="1" t="s">
        <v>9</v>
      </c>
      <c r="B88" s="1">
        <v>302021028</v>
      </c>
      <c r="C88" s="1" t="s">
        <v>79</v>
      </c>
      <c r="D88" s="1">
        <v>30202102822</v>
      </c>
      <c r="E88" s="1">
        <v>3102822</v>
      </c>
      <c r="F88" s="1">
        <v>0</v>
      </c>
      <c r="G88" s="1">
        <v>0</v>
      </c>
      <c r="H88" s="6">
        <v>0</v>
      </c>
    </row>
    <row r="89" spans="1:8">
      <c r="A89" s="1" t="s">
        <v>9</v>
      </c>
      <c r="B89" s="1">
        <v>302021028</v>
      </c>
      <c r="C89" s="1" t="s">
        <v>79</v>
      </c>
      <c r="D89" s="1">
        <v>30202102823</v>
      </c>
      <c r="E89" s="1">
        <v>3102823</v>
      </c>
      <c r="F89" s="1">
        <v>359</v>
      </c>
      <c r="G89" s="1">
        <v>363</v>
      </c>
      <c r="H89" s="6">
        <f t="shared" si="3"/>
        <v>1.1142061281337047E-2</v>
      </c>
    </row>
    <row r="90" spans="1:8">
      <c r="A90" s="1" t="s">
        <v>9</v>
      </c>
      <c r="B90" s="1">
        <v>302021028</v>
      </c>
      <c r="C90" s="1" t="s">
        <v>79</v>
      </c>
      <c r="D90" s="1">
        <v>30202102824</v>
      </c>
      <c r="E90" s="1">
        <v>3102824</v>
      </c>
      <c r="F90" s="1">
        <v>550</v>
      </c>
      <c r="G90" s="1">
        <v>571</v>
      </c>
      <c r="H90" s="6">
        <f t="shared" si="3"/>
        <v>3.8181818181818185E-2</v>
      </c>
    </row>
    <row r="91" spans="1:8">
      <c r="A91" s="1" t="s">
        <v>9</v>
      </c>
      <c r="B91" s="1">
        <v>302021028</v>
      </c>
      <c r="C91" s="1" t="s">
        <v>79</v>
      </c>
      <c r="D91" s="1">
        <v>30202102825</v>
      </c>
      <c r="E91" s="1">
        <v>3102825</v>
      </c>
      <c r="F91" s="1">
        <v>314</v>
      </c>
      <c r="G91" s="1">
        <v>335</v>
      </c>
      <c r="H91" s="6">
        <f t="shared" si="3"/>
        <v>6.6878980891719744E-2</v>
      </c>
    </row>
    <row r="92" spans="1:8">
      <c r="A92" s="1" t="s">
        <v>9</v>
      </c>
      <c r="B92" s="1">
        <v>302021028</v>
      </c>
      <c r="C92" s="1" t="s">
        <v>79</v>
      </c>
      <c r="D92" s="1">
        <v>30202102826</v>
      </c>
      <c r="E92" s="1">
        <v>3102826</v>
      </c>
      <c r="F92" s="1">
        <v>131</v>
      </c>
      <c r="G92" s="1">
        <v>137</v>
      </c>
      <c r="H92" s="6">
        <f t="shared" si="3"/>
        <v>4.5801526717557252E-2</v>
      </c>
    </row>
    <row r="93" spans="1:8">
      <c r="A93" s="1" t="s">
        <v>9</v>
      </c>
      <c r="B93" s="1">
        <v>302021028</v>
      </c>
      <c r="C93" s="1" t="s">
        <v>79</v>
      </c>
      <c r="D93" s="1">
        <v>30202102827</v>
      </c>
      <c r="E93" s="1">
        <v>3102827</v>
      </c>
      <c r="F93" s="1">
        <v>170</v>
      </c>
      <c r="G93" s="1">
        <v>178</v>
      </c>
      <c r="H93" s="6">
        <f t="shared" si="3"/>
        <v>4.7058823529411764E-2</v>
      </c>
    </row>
    <row r="94" spans="1:8">
      <c r="A94" s="1" t="s">
        <v>9</v>
      </c>
      <c r="B94" s="1">
        <v>302021028</v>
      </c>
      <c r="C94" s="1" t="s">
        <v>79</v>
      </c>
      <c r="D94" s="1">
        <v>30202102828</v>
      </c>
      <c r="E94" s="1">
        <v>3102828</v>
      </c>
      <c r="F94" s="1">
        <v>179</v>
      </c>
      <c r="G94" s="1">
        <v>190</v>
      </c>
      <c r="H94" s="6">
        <f t="shared" si="3"/>
        <v>6.1452513966480445E-2</v>
      </c>
    </row>
    <row r="95" spans="1:8">
      <c r="A95" s="1" t="s">
        <v>9</v>
      </c>
      <c r="B95" s="1">
        <v>302021028</v>
      </c>
      <c r="C95" s="1" t="s">
        <v>79</v>
      </c>
      <c r="D95" s="1">
        <v>30202102829</v>
      </c>
      <c r="E95" s="1">
        <v>3102829</v>
      </c>
      <c r="F95" s="1">
        <v>145</v>
      </c>
      <c r="G95" s="1">
        <v>142</v>
      </c>
      <c r="H95" s="6">
        <f t="shared" si="3"/>
        <v>-2.0689655172413793E-2</v>
      </c>
    </row>
    <row r="96" spans="1:8">
      <c r="A96" s="1" t="s">
        <v>9</v>
      </c>
      <c r="B96" s="1">
        <v>302021028</v>
      </c>
      <c r="C96" s="1" t="s">
        <v>79</v>
      </c>
      <c r="D96" s="1">
        <v>30202102830</v>
      </c>
      <c r="E96" s="1">
        <v>3102830</v>
      </c>
      <c r="F96" s="1">
        <v>352</v>
      </c>
      <c r="G96" s="1">
        <v>369</v>
      </c>
      <c r="H96" s="6">
        <f t="shared" si="3"/>
        <v>4.8295454545454544E-2</v>
      </c>
    </row>
    <row r="97" spans="1:8">
      <c r="A97" s="1" t="s">
        <v>9</v>
      </c>
      <c r="B97" s="1">
        <v>302021028</v>
      </c>
      <c r="C97" s="1" t="s">
        <v>79</v>
      </c>
      <c r="D97" s="1">
        <v>30202102831</v>
      </c>
      <c r="E97" s="1">
        <v>3102831</v>
      </c>
      <c r="F97" s="1">
        <v>152</v>
      </c>
      <c r="G97" s="1">
        <v>155</v>
      </c>
      <c r="H97" s="6">
        <f t="shared" si="3"/>
        <v>1.9736842105263157E-2</v>
      </c>
    </row>
    <row r="98" spans="1:8">
      <c r="A98" s="1" t="s">
        <v>9</v>
      </c>
      <c r="B98" s="1">
        <v>302021028</v>
      </c>
      <c r="C98" s="1" t="s">
        <v>79</v>
      </c>
      <c r="D98" s="1">
        <v>30202102832</v>
      </c>
      <c r="E98" s="1">
        <v>3102832</v>
      </c>
      <c r="F98" s="1">
        <v>291</v>
      </c>
      <c r="G98" s="1">
        <v>294</v>
      </c>
      <c r="H98" s="6">
        <f t="shared" si="3"/>
        <v>1.0309278350515464E-2</v>
      </c>
    </row>
    <row r="99" spans="1:8">
      <c r="A99" s="1" t="s">
        <v>9</v>
      </c>
      <c r="B99" s="1">
        <v>302021029</v>
      </c>
      <c r="C99" s="1" t="s">
        <v>80</v>
      </c>
      <c r="D99" s="1">
        <v>30202102901</v>
      </c>
      <c r="E99" s="1">
        <v>3102901</v>
      </c>
      <c r="F99" s="1">
        <v>199</v>
      </c>
      <c r="G99" s="1">
        <v>204</v>
      </c>
      <c r="H99" s="6">
        <f t="shared" si="3"/>
        <v>2.5125628140703519E-2</v>
      </c>
    </row>
    <row r="100" spans="1:8">
      <c r="A100" s="1" t="s">
        <v>9</v>
      </c>
      <c r="B100" s="1">
        <v>302021029</v>
      </c>
      <c r="C100" s="1" t="s">
        <v>80</v>
      </c>
      <c r="D100" s="1">
        <v>30202102902</v>
      </c>
      <c r="E100" s="1">
        <v>3102902</v>
      </c>
      <c r="F100" s="1">
        <v>349</v>
      </c>
      <c r="G100" s="1">
        <v>367</v>
      </c>
      <c r="H100" s="6">
        <f t="shared" si="3"/>
        <v>5.1575931232091692E-2</v>
      </c>
    </row>
    <row r="101" spans="1:8">
      <c r="A101" s="1" t="s">
        <v>9</v>
      </c>
      <c r="B101" s="1">
        <v>302021029</v>
      </c>
      <c r="C101" s="1" t="s">
        <v>80</v>
      </c>
      <c r="D101" s="1">
        <v>30202102903</v>
      </c>
      <c r="E101" s="1">
        <v>3102903</v>
      </c>
      <c r="F101" s="1">
        <v>244</v>
      </c>
      <c r="G101" s="1">
        <v>242</v>
      </c>
      <c r="H101" s="6">
        <f t="shared" si="3"/>
        <v>-8.1967213114754103E-3</v>
      </c>
    </row>
    <row r="102" spans="1:8">
      <c r="A102" s="1" t="s">
        <v>9</v>
      </c>
      <c r="B102" s="1">
        <v>302021029</v>
      </c>
      <c r="C102" s="1" t="s">
        <v>80</v>
      </c>
      <c r="D102" s="1">
        <v>30202102904</v>
      </c>
      <c r="E102" s="1">
        <v>3102904</v>
      </c>
      <c r="F102" s="1">
        <v>332</v>
      </c>
      <c r="G102" s="1">
        <v>329</v>
      </c>
      <c r="H102" s="6">
        <f t="shared" si="3"/>
        <v>-9.0361445783132526E-3</v>
      </c>
    </row>
    <row r="103" spans="1:8">
      <c r="A103" s="1" t="s">
        <v>9</v>
      </c>
      <c r="B103" s="1">
        <v>302021029</v>
      </c>
      <c r="C103" s="1" t="s">
        <v>80</v>
      </c>
      <c r="D103" s="1">
        <v>30202102905</v>
      </c>
      <c r="E103" s="1">
        <v>3102905</v>
      </c>
      <c r="F103" s="1">
        <v>328</v>
      </c>
      <c r="G103" s="1">
        <v>339</v>
      </c>
      <c r="H103" s="6">
        <f t="shared" si="3"/>
        <v>3.3536585365853661E-2</v>
      </c>
    </row>
    <row r="104" spans="1:8">
      <c r="A104" s="1" t="s">
        <v>9</v>
      </c>
      <c r="B104" s="1">
        <v>302021029</v>
      </c>
      <c r="C104" s="1" t="s">
        <v>80</v>
      </c>
      <c r="D104" s="1">
        <v>30202102906</v>
      </c>
      <c r="E104" s="1">
        <v>3102906</v>
      </c>
      <c r="F104" s="1">
        <v>167</v>
      </c>
      <c r="G104" s="1">
        <v>169</v>
      </c>
      <c r="H104" s="6">
        <f t="shared" si="3"/>
        <v>1.1976047904191617E-2</v>
      </c>
    </row>
    <row r="105" spans="1:8">
      <c r="A105" s="1" t="s">
        <v>9</v>
      </c>
      <c r="B105" s="1">
        <v>302021029</v>
      </c>
      <c r="C105" s="1" t="s">
        <v>80</v>
      </c>
      <c r="D105" s="1">
        <v>30202102907</v>
      </c>
      <c r="E105" s="1">
        <v>3102907</v>
      </c>
      <c r="F105" s="1">
        <v>322</v>
      </c>
      <c r="G105" s="1">
        <v>325</v>
      </c>
      <c r="H105" s="6">
        <f t="shared" si="3"/>
        <v>9.316770186335404E-3</v>
      </c>
    </row>
    <row r="106" spans="1:8">
      <c r="A106" s="1" t="s">
        <v>9</v>
      </c>
      <c r="B106" s="1">
        <v>302021029</v>
      </c>
      <c r="C106" s="1" t="s">
        <v>80</v>
      </c>
      <c r="D106" s="1">
        <v>30202102908</v>
      </c>
      <c r="E106" s="1">
        <v>3102908</v>
      </c>
      <c r="F106" s="1">
        <v>344</v>
      </c>
      <c r="G106" s="1">
        <v>335</v>
      </c>
      <c r="H106" s="6">
        <f t="shared" si="3"/>
        <v>-2.616279069767442E-2</v>
      </c>
    </row>
    <row r="107" spans="1:8">
      <c r="A107" s="1" t="s">
        <v>9</v>
      </c>
      <c r="B107" s="1">
        <v>302021029</v>
      </c>
      <c r="C107" s="1" t="s">
        <v>80</v>
      </c>
      <c r="D107" s="1">
        <v>30202102909</v>
      </c>
      <c r="E107" s="1">
        <v>3102909</v>
      </c>
      <c r="F107" s="1">
        <v>376</v>
      </c>
      <c r="G107" s="1">
        <v>388</v>
      </c>
      <c r="H107" s="6">
        <f t="shared" si="3"/>
        <v>3.1914893617021274E-2</v>
      </c>
    </row>
    <row r="108" spans="1:8">
      <c r="A108" s="1" t="s">
        <v>9</v>
      </c>
      <c r="B108" s="1">
        <v>302021029</v>
      </c>
      <c r="C108" s="1" t="s">
        <v>80</v>
      </c>
      <c r="D108" s="1">
        <v>30202102910</v>
      </c>
      <c r="E108" s="1">
        <v>3102910</v>
      </c>
      <c r="F108" s="1">
        <v>289</v>
      </c>
      <c r="G108" s="1">
        <v>298</v>
      </c>
      <c r="H108" s="6">
        <f t="shared" si="3"/>
        <v>3.1141868512110725E-2</v>
      </c>
    </row>
    <row r="109" spans="1:8">
      <c r="A109" s="1" t="s">
        <v>9</v>
      </c>
      <c r="B109" s="1">
        <v>302021029</v>
      </c>
      <c r="C109" s="1" t="s">
        <v>80</v>
      </c>
      <c r="D109" s="1">
        <v>30202102911</v>
      </c>
      <c r="E109" s="1">
        <v>3102911</v>
      </c>
      <c r="F109" s="1">
        <v>264</v>
      </c>
      <c r="G109" s="1">
        <v>276</v>
      </c>
      <c r="H109" s="6">
        <f t="shared" si="3"/>
        <v>4.5454545454545456E-2</v>
      </c>
    </row>
    <row r="110" spans="1:8">
      <c r="A110" s="1" t="s">
        <v>9</v>
      </c>
      <c r="B110" s="1">
        <v>302021029</v>
      </c>
      <c r="C110" s="1" t="s">
        <v>80</v>
      </c>
      <c r="D110" s="1">
        <v>30202102912</v>
      </c>
      <c r="E110" s="1">
        <v>3102912</v>
      </c>
      <c r="F110" s="1">
        <v>435</v>
      </c>
      <c r="G110" s="1">
        <v>444</v>
      </c>
      <c r="H110" s="6">
        <f t="shared" si="3"/>
        <v>2.0689655172413793E-2</v>
      </c>
    </row>
    <row r="111" spans="1:8">
      <c r="A111" s="1" t="s">
        <v>9</v>
      </c>
      <c r="B111" s="1">
        <v>302021029</v>
      </c>
      <c r="C111" s="1" t="s">
        <v>80</v>
      </c>
      <c r="D111" s="1">
        <v>30202102913</v>
      </c>
      <c r="E111" s="1">
        <v>3102913</v>
      </c>
      <c r="F111" s="1">
        <v>288</v>
      </c>
      <c r="G111" s="1">
        <v>280</v>
      </c>
      <c r="H111" s="6">
        <f t="shared" si="3"/>
        <v>-2.7777777777777776E-2</v>
      </c>
    </row>
    <row r="112" spans="1:8">
      <c r="A112" s="1" t="s">
        <v>9</v>
      </c>
      <c r="B112" s="1">
        <v>302021029</v>
      </c>
      <c r="C112" s="1" t="s">
        <v>80</v>
      </c>
      <c r="D112" s="1">
        <v>30202102914</v>
      </c>
      <c r="E112" s="1">
        <v>3102914</v>
      </c>
      <c r="F112" s="1">
        <v>0</v>
      </c>
      <c r="G112" s="1">
        <v>0</v>
      </c>
      <c r="H112" s="6">
        <v>0</v>
      </c>
    </row>
    <row r="113" spans="1:8">
      <c r="A113" s="1" t="s">
        <v>9</v>
      </c>
      <c r="B113" s="1">
        <v>302021029</v>
      </c>
      <c r="C113" s="1" t="s">
        <v>80</v>
      </c>
      <c r="D113" s="1">
        <v>30202102915</v>
      </c>
      <c r="E113" s="1">
        <v>3102915</v>
      </c>
      <c r="F113" s="1">
        <v>342</v>
      </c>
      <c r="G113" s="1">
        <v>340</v>
      </c>
      <c r="H113" s="6">
        <f t="shared" si="3"/>
        <v>-5.8479532163742687E-3</v>
      </c>
    </row>
    <row r="114" spans="1:8">
      <c r="A114" s="1" t="s">
        <v>9</v>
      </c>
      <c r="B114" s="1">
        <v>302021029</v>
      </c>
      <c r="C114" s="1" t="s">
        <v>80</v>
      </c>
      <c r="D114" s="1">
        <v>30202102916</v>
      </c>
      <c r="E114" s="1">
        <v>3102916</v>
      </c>
      <c r="F114" s="1">
        <v>0</v>
      </c>
      <c r="G114" s="1">
        <v>0</v>
      </c>
      <c r="H114" s="6">
        <v>0</v>
      </c>
    </row>
    <row r="115" spans="1:8">
      <c r="A115" s="1" t="s">
        <v>9</v>
      </c>
      <c r="B115" s="1">
        <v>302021029</v>
      </c>
      <c r="C115" s="1" t="s">
        <v>80</v>
      </c>
      <c r="D115" s="1">
        <v>30202102917</v>
      </c>
      <c r="E115" s="1">
        <v>3102917</v>
      </c>
      <c r="F115" s="1">
        <v>573</v>
      </c>
      <c r="G115" s="1">
        <v>622</v>
      </c>
      <c r="H115" s="6">
        <f t="shared" si="3"/>
        <v>8.5514834205933685E-2</v>
      </c>
    </row>
    <row r="116" spans="1:8">
      <c r="A116" s="1" t="s">
        <v>9</v>
      </c>
      <c r="B116" s="1">
        <v>302021030</v>
      </c>
      <c r="C116" s="1" t="s">
        <v>81</v>
      </c>
      <c r="D116" s="1">
        <v>30202103001</v>
      </c>
      <c r="E116" s="1">
        <v>3103001</v>
      </c>
      <c r="F116" s="1">
        <v>390</v>
      </c>
      <c r="G116" s="1">
        <v>394</v>
      </c>
      <c r="H116" s="6">
        <f t="shared" si="3"/>
        <v>1.0256410256410256E-2</v>
      </c>
    </row>
    <row r="117" spans="1:8">
      <c r="A117" s="1" t="s">
        <v>9</v>
      </c>
      <c r="B117" s="1">
        <v>302021030</v>
      </c>
      <c r="C117" s="1" t="s">
        <v>81</v>
      </c>
      <c r="D117" s="1">
        <v>30202103002</v>
      </c>
      <c r="E117" s="1">
        <v>3103002</v>
      </c>
      <c r="F117" s="1">
        <v>432</v>
      </c>
      <c r="G117" s="1">
        <v>437</v>
      </c>
      <c r="H117" s="6">
        <f t="shared" si="3"/>
        <v>1.1574074074074073E-2</v>
      </c>
    </row>
    <row r="118" spans="1:8">
      <c r="A118" s="1" t="s">
        <v>9</v>
      </c>
      <c r="B118" s="1">
        <v>302021030</v>
      </c>
      <c r="C118" s="1" t="s">
        <v>81</v>
      </c>
      <c r="D118" s="1">
        <v>30202103003</v>
      </c>
      <c r="E118" s="1">
        <v>3103003</v>
      </c>
      <c r="F118" s="1">
        <v>151</v>
      </c>
      <c r="G118" s="1">
        <v>152</v>
      </c>
      <c r="H118" s="6">
        <f t="shared" si="3"/>
        <v>6.6225165562913907E-3</v>
      </c>
    </row>
    <row r="119" spans="1:8">
      <c r="A119" s="1" t="s">
        <v>9</v>
      </c>
      <c r="B119" s="1">
        <v>302021030</v>
      </c>
      <c r="C119" s="1" t="s">
        <v>81</v>
      </c>
      <c r="D119" s="1">
        <v>30202103004</v>
      </c>
      <c r="E119" s="1">
        <v>3103004</v>
      </c>
      <c r="F119" s="1">
        <v>328</v>
      </c>
      <c r="G119" s="1">
        <v>317</v>
      </c>
      <c r="H119" s="6">
        <f t="shared" si="3"/>
        <v>-3.3536585365853661E-2</v>
      </c>
    </row>
    <row r="120" spans="1:8">
      <c r="A120" s="1" t="s">
        <v>9</v>
      </c>
      <c r="B120" s="1">
        <v>302021030</v>
      </c>
      <c r="C120" s="1" t="s">
        <v>81</v>
      </c>
      <c r="D120" s="1">
        <v>30202103005</v>
      </c>
      <c r="E120" s="1">
        <v>3103005</v>
      </c>
      <c r="F120" s="1">
        <v>361</v>
      </c>
      <c r="G120" s="1">
        <v>358</v>
      </c>
      <c r="H120" s="6">
        <f t="shared" si="3"/>
        <v>-8.3102493074792248E-3</v>
      </c>
    </row>
    <row r="121" spans="1:8">
      <c r="A121" s="1" t="s">
        <v>9</v>
      </c>
      <c r="B121" s="1">
        <v>302021030</v>
      </c>
      <c r="C121" s="1" t="s">
        <v>81</v>
      </c>
      <c r="D121" s="1">
        <v>30202103006</v>
      </c>
      <c r="E121" s="1">
        <v>3103006</v>
      </c>
      <c r="F121" s="1">
        <v>302</v>
      </c>
      <c r="G121" s="1">
        <v>311</v>
      </c>
      <c r="H121" s="6">
        <f t="shared" si="3"/>
        <v>2.9801324503311258E-2</v>
      </c>
    </row>
    <row r="122" spans="1:8">
      <c r="A122" s="1" t="s">
        <v>9</v>
      </c>
      <c r="B122" s="1">
        <v>302021030</v>
      </c>
      <c r="C122" s="1" t="s">
        <v>81</v>
      </c>
      <c r="D122" s="1">
        <v>30202103007</v>
      </c>
      <c r="E122" s="1">
        <v>3103007</v>
      </c>
      <c r="F122" s="1">
        <v>8</v>
      </c>
      <c r="G122" s="1">
        <v>8</v>
      </c>
      <c r="H122" s="6">
        <f t="shared" si="3"/>
        <v>0</v>
      </c>
    </row>
    <row r="123" spans="1:8">
      <c r="A123" s="1" t="s">
        <v>9</v>
      </c>
      <c r="B123" s="1">
        <v>302021030</v>
      </c>
      <c r="C123" s="1" t="s">
        <v>81</v>
      </c>
      <c r="D123" s="1">
        <v>30202103008</v>
      </c>
      <c r="E123" s="1">
        <v>3103008</v>
      </c>
      <c r="F123" s="1">
        <v>290</v>
      </c>
      <c r="G123" s="1">
        <v>298</v>
      </c>
      <c r="H123" s="6">
        <f t="shared" si="3"/>
        <v>2.7586206896551724E-2</v>
      </c>
    </row>
    <row r="124" spans="1:8">
      <c r="A124" s="1" t="s">
        <v>9</v>
      </c>
      <c r="B124" s="1">
        <v>302021030</v>
      </c>
      <c r="C124" s="1" t="s">
        <v>81</v>
      </c>
      <c r="D124" s="1">
        <v>30202103009</v>
      </c>
      <c r="E124" s="1">
        <v>3103009</v>
      </c>
      <c r="F124" s="1">
        <v>442</v>
      </c>
      <c r="G124" s="1">
        <v>445</v>
      </c>
      <c r="H124" s="6">
        <f t="shared" si="3"/>
        <v>6.7873303167420816E-3</v>
      </c>
    </row>
    <row r="125" spans="1:8">
      <c r="A125" s="1" t="s">
        <v>9</v>
      </c>
      <c r="B125" s="1">
        <v>302021030</v>
      </c>
      <c r="C125" s="1" t="s">
        <v>81</v>
      </c>
      <c r="D125" s="1">
        <v>30202103010</v>
      </c>
      <c r="E125" s="1">
        <v>3103010</v>
      </c>
      <c r="F125" s="1">
        <v>287</v>
      </c>
      <c r="G125" s="1">
        <v>292</v>
      </c>
      <c r="H125" s="6">
        <f t="shared" si="3"/>
        <v>1.7421602787456445E-2</v>
      </c>
    </row>
    <row r="126" spans="1:8">
      <c r="A126" s="1" t="s">
        <v>9</v>
      </c>
      <c r="B126" s="1">
        <v>302021030</v>
      </c>
      <c r="C126" s="1" t="s">
        <v>81</v>
      </c>
      <c r="D126" s="1">
        <v>30202103011</v>
      </c>
      <c r="E126" s="1">
        <v>3103011</v>
      </c>
      <c r="F126" s="1">
        <v>289</v>
      </c>
      <c r="G126" s="1">
        <v>305</v>
      </c>
      <c r="H126" s="6">
        <f t="shared" si="3"/>
        <v>5.536332179930796E-2</v>
      </c>
    </row>
    <row r="127" spans="1:8">
      <c r="A127" s="1" t="s">
        <v>9</v>
      </c>
      <c r="B127" s="1">
        <v>302021031</v>
      </c>
      <c r="C127" s="1" t="s">
        <v>21</v>
      </c>
      <c r="D127" s="1">
        <v>30202103104</v>
      </c>
      <c r="E127" s="1">
        <v>3103104</v>
      </c>
      <c r="F127" s="1">
        <v>0</v>
      </c>
      <c r="G127" s="1">
        <v>0</v>
      </c>
      <c r="H127" s="6">
        <v>0</v>
      </c>
    </row>
    <row r="128" spans="1:8">
      <c r="A128" s="1" t="s">
        <v>9</v>
      </c>
      <c r="B128" s="1">
        <v>302021031</v>
      </c>
      <c r="C128" s="1" t="s">
        <v>21</v>
      </c>
      <c r="D128" s="1">
        <v>30202103105</v>
      </c>
      <c r="E128" s="1">
        <v>3103105</v>
      </c>
      <c r="F128" s="1">
        <v>295</v>
      </c>
      <c r="G128" s="1">
        <v>302</v>
      </c>
      <c r="H128" s="6">
        <f t="shared" si="3"/>
        <v>2.3728813559322035E-2</v>
      </c>
    </row>
    <row r="129" spans="1:8">
      <c r="A129" s="1" t="s">
        <v>9</v>
      </c>
      <c r="B129" s="1">
        <v>302021031</v>
      </c>
      <c r="C129" s="1" t="s">
        <v>21</v>
      </c>
      <c r="D129" s="1">
        <v>30202103106</v>
      </c>
      <c r="E129" s="1">
        <v>3103106</v>
      </c>
      <c r="F129" s="1">
        <v>573</v>
      </c>
      <c r="G129" s="1">
        <v>580</v>
      </c>
      <c r="H129" s="6">
        <f t="shared" si="3"/>
        <v>1.2216404886561954E-2</v>
      </c>
    </row>
    <row r="130" spans="1:8">
      <c r="A130" s="1" t="s">
        <v>9</v>
      </c>
      <c r="B130" s="1">
        <v>302021031</v>
      </c>
      <c r="C130" s="1" t="s">
        <v>21</v>
      </c>
      <c r="D130" s="1">
        <v>30202103107</v>
      </c>
      <c r="E130" s="1">
        <v>3103107</v>
      </c>
      <c r="F130" s="1">
        <v>272</v>
      </c>
      <c r="G130" s="1">
        <v>275</v>
      </c>
      <c r="H130" s="6">
        <f t="shared" si="3"/>
        <v>1.1029411764705883E-2</v>
      </c>
    </row>
    <row r="131" spans="1:8">
      <c r="A131" s="1" t="s">
        <v>9</v>
      </c>
      <c r="B131" s="1">
        <v>302021031</v>
      </c>
      <c r="C131" s="1" t="s">
        <v>21</v>
      </c>
      <c r="D131" s="1">
        <v>30202103108</v>
      </c>
      <c r="E131" s="1">
        <v>3103108</v>
      </c>
      <c r="F131" s="1">
        <v>425</v>
      </c>
      <c r="G131" s="1">
        <v>434</v>
      </c>
      <c r="H131" s="6">
        <f t="shared" si="3"/>
        <v>2.1176470588235293E-2</v>
      </c>
    </row>
    <row r="132" spans="1:8">
      <c r="A132" s="1" t="s">
        <v>9</v>
      </c>
      <c r="B132" s="1">
        <v>302021031</v>
      </c>
      <c r="C132" s="1" t="s">
        <v>21</v>
      </c>
      <c r="D132" s="1">
        <v>30202103109</v>
      </c>
      <c r="E132" s="1">
        <v>3103109</v>
      </c>
      <c r="F132" s="1">
        <v>263</v>
      </c>
      <c r="G132" s="1">
        <v>271</v>
      </c>
      <c r="H132" s="6">
        <f t="shared" ref="H132:H179" si="4">(G132-F132)/F132</f>
        <v>3.0418250950570342E-2</v>
      </c>
    </row>
    <row r="133" spans="1:8">
      <c r="A133" s="1" t="s">
        <v>9</v>
      </c>
      <c r="B133" s="1">
        <v>302021031</v>
      </c>
      <c r="C133" s="1" t="s">
        <v>21</v>
      </c>
      <c r="D133" s="1">
        <v>30202103110</v>
      </c>
      <c r="E133" s="1">
        <v>3103110</v>
      </c>
      <c r="F133" s="1">
        <v>498</v>
      </c>
      <c r="G133" s="1">
        <v>519</v>
      </c>
      <c r="H133" s="6">
        <f t="shared" si="4"/>
        <v>4.2168674698795178E-2</v>
      </c>
    </row>
    <row r="134" spans="1:8">
      <c r="A134" s="1" t="s">
        <v>9</v>
      </c>
      <c r="B134" s="1">
        <v>302021031</v>
      </c>
      <c r="C134" s="1" t="s">
        <v>21</v>
      </c>
      <c r="D134" s="1">
        <v>30202103111</v>
      </c>
      <c r="E134" s="1">
        <v>3103111</v>
      </c>
      <c r="F134" s="1">
        <v>505</v>
      </c>
      <c r="G134" s="1">
        <v>511</v>
      </c>
      <c r="H134" s="6">
        <f t="shared" si="4"/>
        <v>1.1881188118811881E-2</v>
      </c>
    </row>
    <row r="135" spans="1:8">
      <c r="A135" s="1" t="s">
        <v>9</v>
      </c>
      <c r="B135" s="1">
        <v>302021031</v>
      </c>
      <c r="C135" s="1" t="s">
        <v>21</v>
      </c>
      <c r="D135" s="1">
        <v>30202103112</v>
      </c>
      <c r="E135" s="1">
        <v>3103112</v>
      </c>
      <c r="F135" s="1">
        <v>459</v>
      </c>
      <c r="G135" s="1">
        <v>474</v>
      </c>
      <c r="H135" s="6">
        <f t="shared" si="4"/>
        <v>3.2679738562091505E-2</v>
      </c>
    </row>
    <row r="136" spans="1:8">
      <c r="A136" s="1" t="s">
        <v>9</v>
      </c>
      <c r="B136" s="1">
        <v>302021031</v>
      </c>
      <c r="C136" s="1" t="s">
        <v>21</v>
      </c>
      <c r="D136" s="1">
        <v>30202103113</v>
      </c>
      <c r="E136" s="1">
        <v>3103113</v>
      </c>
      <c r="F136" s="1">
        <v>271</v>
      </c>
      <c r="G136" s="1">
        <v>288</v>
      </c>
      <c r="H136" s="6">
        <f t="shared" si="4"/>
        <v>6.273062730627306E-2</v>
      </c>
    </row>
    <row r="137" spans="1:8">
      <c r="A137" s="1" t="s">
        <v>9</v>
      </c>
      <c r="B137" s="1">
        <v>302021031</v>
      </c>
      <c r="C137" s="1" t="s">
        <v>21</v>
      </c>
      <c r="D137" s="1">
        <v>30202103114</v>
      </c>
      <c r="E137" s="1">
        <v>3103114</v>
      </c>
      <c r="F137" s="1">
        <v>339</v>
      </c>
      <c r="G137" s="1">
        <v>347</v>
      </c>
      <c r="H137" s="6">
        <f t="shared" si="4"/>
        <v>2.359882005899705E-2</v>
      </c>
    </row>
    <row r="138" spans="1:8">
      <c r="A138" s="1" t="s">
        <v>9</v>
      </c>
      <c r="B138" s="1">
        <v>302021031</v>
      </c>
      <c r="C138" s="1" t="s">
        <v>21</v>
      </c>
      <c r="D138" s="1">
        <v>30202103115</v>
      </c>
      <c r="E138" s="1">
        <v>3103115</v>
      </c>
      <c r="F138" s="1">
        <v>451</v>
      </c>
      <c r="G138" s="1">
        <v>455</v>
      </c>
      <c r="H138" s="6">
        <f t="shared" si="4"/>
        <v>8.869179600886918E-3</v>
      </c>
    </row>
    <row r="139" spans="1:8">
      <c r="A139" s="1" t="s">
        <v>9</v>
      </c>
      <c r="B139" s="1">
        <v>302021031</v>
      </c>
      <c r="C139" s="1" t="s">
        <v>21</v>
      </c>
      <c r="D139" s="1">
        <v>30202103116</v>
      </c>
      <c r="E139" s="1">
        <v>3103116</v>
      </c>
      <c r="F139" s="1">
        <v>463</v>
      </c>
      <c r="G139" s="1">
        <v>487</v>
      </c>
      <c r="H139" s="6">
        <f t="shared" si="4"/>
        <v>5.183585313174946E-2</v>
      </c>
    </row>
    <row r="140" spans="1:8">
      <c r="A140" s="1" t="s">
        <v>9</v>
      </c>
      <c r="B140" s="1">
        <v>302021031</v>
      </c>
      <c r="C140" s="1" t="s">
        <v>21</v>
      </c>
      <c r="D140" s="1">
        <v>30202103117</v>
      </c>
      <c r="E140" s="1">
        <v>3103117</v>
      </c>
      <c r="F140" s="1">
        <v>268</v>
      </c>
      <c r="G140" s="1">
        <v>277</v>
      </c>
      <c r="H140" s="6">
        <f t="shared" si="4"/>
        <v>3.3582089552238806E-2</v>
      </c>
    </row>
    <row r="141" spans="1:8">
      <c r="A141" s="1" t="s">
        <v>9</v>
      </c>
      <c r="B141" s="1">
        <v>302021031</v>
      </c>
      <c r="C141" s="1" t="s">
        <v>21</v>
      </c>
      <c r="D141" s="1">
        <v>30202103118</v>
      </c>
      <c r="E141" s="1">
        <v>3103118</v>
      </c>
      <c r="F141" s="1">
        <v>292</v>
      </c>
      <c r="G141" s="1">
        <v>293</v>
      </c>
      <c r="H141" s="6">
        <f t="shared" si="4"/>
        <v>3.4246575342465752E-3</v>
      </c>
    </row>
    <row r="142" spans="1:8">
      <c r="A142" s="1" t="s">
        <v>9</v>
      </c>
      <c r="B142" s="1">
        <v>302021031</v>
      </c>
      <c r="C142" s="1" t="s">
        <v>21</v>
      </c>
      <c r="D142" s="1">
        <v>30202103119</v>
      </c>
      <c r="E142" s="1">
        <v>3103119</v>
      </c>
      <c r="F142" s="1">
        <v>285</v>
      </c>
      <c r="G142" s="1">
        <v>299</v>
      </c>
      <c r="H142" s="6">
        <f t="shared" si="4"/>
        <v>4.912280701754386E-2</v>
      </c>
    </row>
    <row r="143" spans="1:8">
      <c r="A143" s="1" t="s">
        <v>9</v>
      </c>
      <c r="B143" s="1">
        <v>302021031</v>
      </c>
      <c r="C143" s="1" t="s">
        <v>21</v>
      </c>
      <c r="D143" s="1">
        <v>30202103120</v>
      </c>
      <c r="E143" s="1">
        <v>3103120</v>
      </c>
      <c r="F143" s="1">
        <v>360</v>
      </c>
      <c r="G143" s="1">
        <v>376</v>
      </c>
      <c r="H143" s="6">
        <f t="shared" si="4"/>
        <v>4.4444444444444446E-2</v>
      </c>
    </row>
    <row r="144" spans="1:8">
      <c r="A144" s="1" t="s">
        <v>9</v>
      </c>
      <c r="B144" s="1">
        <v>302021031</v>
      </c>
      <c r="C144" s="1" t="s">
        <v>21</v>
      </c>
      <c r="D144" s="1">
        <v>30202103121</v>
      </c>
      <c r="E144" s="1">
        <v>3103121</v>
      </c>
      <c r="F144" s="1">
        <v>244</v>
      </c>
      <c r="G144" s="1">
        <v>251</v>
      </c>
      <c r="H144" s="6">
        <f t="shared" si="4"/>
        <v>2.8688524590163935E-2</v>
      </c>
    </row>
    <row r="145" spans="1:8">
      <c r="A145" s="1" t="s">
        <v>9</v>
      </c>
      <c r="B145" s="1">
        <v>302021031</v>
      </c>
      <c r="C145" s="1" t="s">
        <v>21</v>
      </c>
      <c r="D145" s="1">
        <v>30202103122</v>
      </c>
      <c r="E145" s="1">
        <v>3103122</v>
      </c>
      <c r="F145" s="1">
        <v>424</v>
      </c>
      <c r="G145" s="1">
        <v>435</v>
      </c>
      <c r="H145" s="6">
        <f t="shared" si="4"/>
        <v>2.5943396226415096E-2</v>
      </c>
    </row>
    <row r="146" spans="1:8">
      <c r="A146" s="1" t="s">
        <v>9</v>
      </c>
      <c r="B146" s="1">
        <v>302021031</v>
      </c>
      <c r="C146" s="1" t="s">
        <v>21</v>
      </c>
      <c r="D146" s="1">
        <v>30202103123</v>
      </c>
      <c r="E146" s="1">
        <v>3103123</v>
      </c>
      <c r="F146" s="1">
        <v>300</v>
      </c>
      <c r="G146" s="1">
        <v>297</v>
      </c>
      <c r="H146" s="6">
        <f t="shared" si="4"/>
        <v>-0.01</v>
      </c>
    </row>
    <row r="147" spans="1:8">
      <c r="A147" s="1" t="s">
        <v>9</v>
      </c>
      <c r="B147" s="1">
        <v>302021031</v>
      </c>
      <c r="C147" s="1" t="s">
        <v>21</v>
      </c>
      <c r="D147" s="1">
        <v>30202103124</v>
      </c>
      <c r="E147" s="1">
        <v>3103124</v>
      </c>
      <c r="F147" s="1">
        <v>215</v>
      </c>
      <c r="G147" s="1">
        <v>214</v>
      </c>
      <c r="H147" s="6">
        <f t="shared" si="4"/>
        <v>-4.6511627906976744E-3</v>
      </c>
    </row>
    <row r="148" spans="1:8">
      <c r="A148" s="1" t="s">
        <v>9</v>
      </c>
      <c r="B148" s="1">
        <v>302021031</v>
      </c>
      <c r="C148" s="1" t="s">
        <v>21</v>
      </c>
      <c r="D148" s="1">
        <v>30202103132</v>
      </c>
      <c r="E148" s="1">
        <v>3103132</v>
      </c>
      <c r="F148" s="1">
        <v>221</v>
      </c>
      <c r="G148" s="1">
        <v>223</v>
      </c>
      <c r="H148" s="6">
        <f t="shared" si="4"/>
        <v>9.0497737556561094E-3</v>
      </c>
    </row>
    <row r="149" spans="1:8">
      <c r="A149" s="1" t="s">
        <v>9</v>
      </c>
      <c r="B149" s="1">
        <v>302021032</v>
      </c>
      <c r="C149" s="1" t="s">
        <v>22</v>
      </c>
      <c r="D149" s="1">
        <v>30202103202</v>
      </c>
      <c r="E149" s="1">
        <v>3103202</v>
      </c>
      <c r="F149" s="1">
        <v>286</v>
      </c>
      <c r="G149" s="1">
        <v>308</v>
      </c>
      <c r="H149" s="6">
        <f t="shared" si="4"/>
        <v>7.6923076923076927E-2</v>
      </c>
    </row>
    <row r="150" spans="1:8">
      <c r="A150" s="1" t="s">
        <v>9</v>
      </c>
      <c r="B150" s="1">
        <v>302021032</v>
      </c>
      <c r="C150" s="1" t="s">
        <v>22</v>
      </c>
      <c r="D150" s="1">
        <v>30202103204</v>
      </c>
      <c r="E150" s="1">
        <v>3103204</v>
      </c>
      <c r="F150" s="1">
        <v>286</v>
      </c>
      <c r="G150" s="1">
        <v>298</v>
      </c>
      <c r="H150" s="6">
        <f t="shared" si="4"/>
        <v>4.195804195804196E-2</v>
      </c>
    </row>
    <row r="151" spans="1:8">
      <c r="A151" s="1" t="s">
        <v>9</v>
      </c>
      <c r="B151" s="1">
        <v>302021032</v>
      </c>
      <c r="C151" s="1" t="s">
        <v>22</v>
      </c>
      <c r="D151" s="1">
        <v>30202103205</v>
      </c>
      <c r="E151" s="1">
        <v>3103205</v>
      </c>
      <c r="F151" s="1">
        <v>326</v>
      </c>
      <c r="G151" s="1">
        <v>321</v>
      </c>
      <c r="H151" s="6">
        <f t="shared" si="4"/>
        <v>-1.5337423312883436E-2</v>
      </c>
    </row>
    <row r="152" spans="1:8">
      <c r="A152" s="1" t="s">
        <v>9</v>
      </c>
      <c r="B152" s="1">
        <v>302021032</v>
      </c>
      <c r="C152" s="1" t="s">
        <v>22</v>
      </c>
      <c r="D152" s="1">
        <v>30202103208</v>
      </c>
      <c r="E152" s="1">
        <v>3103208</v>
      </c>
      <c r="F152" s="1">
        <v>200</v>
      </c>
      <c r="G152" s="1">
        <v>207</v>
      </c>
      <c r="H152" s="6">
        <f t="shared" si="4"/>
        <v>3.5000000000000003E-2</v>
      </c>
    </row>
    <row r="153" spans="1:8">
      <c r="A153" s="1" t="s">
        <v>9</v>
      </c>
      <c r="B153" s="1">
        <v>302021032</v>
      </c>
      <c r="C153" s="1" t="s">
        <v>22</v>
      </c>
      <c r="D153" s="1">
        <v>30202103210</v>
      </c>
      <c r="E153" s="1">
        <v>3103210</v>
      </c>
      <c r="F153" s="1">
        <v>321</v>
      </c>
      <c r="G153" s="1">
        <v>325</v>
      </c>
      <c r="H153" s="6">
        <f t="shared" si="4"/>
        <v>1.2461059190031152E-2</v>
      </c>
    </row>
    <row r="154" spans="1:8">
      <c r="A154" s="1" t="s">
        <v>9</v>
      </c>
      <c r="B154" s="1">
        <v>302021032</v>
      </c>
      <c r="C154" s="1" t="s">
        <v>22</v>
      </c>
      <c r="D154" s="1">
        <v>30202103211</v>
      </c>
      <c r="E154" s="1">
        <v>3103211</v>
      </c>
      <c r="F154" s="1">
        <v>192</v>
      </c>
      <c r="G154" s="1">
        <v>196</v>
      </c>
      <c r="H154" s="6">
        <f t="shared" si="4"/>
        <v>2.0833333333333332E-2</v>
      </c>
    </row>
    <row r="155" spans="1:8">
      <c r="A155" s="1" t="s">
        <v>9</v>
      </c>
      <c r="B155" s="1">
        <v>302021032</v>
      </c>
      <c r="C155" s="1" t="s">
        <v>22</v>
      </c>
      <c r="D155" s="1">
        <v>30202103212</v>
      </c>
      <c r="E155" s="1">
        <v>3103212</v>
      </c>
      <c r="F155" s="1">
        <v>394</v>
      </c>
      <c r="G155" s="1">
        <v>389</v>
      </c>
      <c r="H155" s="6">
        <f t="shared" si="4"/>
        <v>-1.2690355329949238E-2</v>
      </c>
    </row>
    <row r="156" spans="1:8">
      <c r="A156" s="1" t="s">
        <v>9</v>
      </c>
      <c r="B156" s="1">
        <v>302021032</v>
      </c>
      <c r="C156" s="1" t="s">
        <v>22</v>
      </c>
      <c r="D156" s="1">
        <v>30202103213</v>
      </c>
      <c r="E156" s="1">
        <v>3103213</v>
      </c>
      <c r="F156" s="1">
        <v>204</v>
      </c>
      <c r="G156" s="1">
        <v>197</v>
      </c>
      <c r="H156" s="6">
        <f t="shared" si="4"/>
        <v>-3.4313725490196081E-2</v>
      </c>
    </row>
    <row r="157" spans="1:8">
      <c r="A157" s="1" t="s">
        <v>9</v>
      </c>
      <c r="B157" s="1">
        <v>302021032</v>
      </c>
      <c r="C157" s="1" t="s">
        <v>22</v>
      </c>
      <c r="D157" s="1">
        <v>30202103214</v>
      </c>
      <c r="E157" s="1">
        <v>3103214</v>
      </c>
      <c r="F157" s="1">
        <v>382</v>
      </c>
      <c r="G157" s="1">
        <v>390</v>
      </c>
      <c r="H157" s="6">
        <f t="shared" si="4"/>
        <v>2.0942408376963352E-2</v>
      </c>
    </row>
    <row r="158" spans="1:8">
      <c r="A158" s="1" t="s">
        <v>9</v>
      </c>
      <c r="B158" s="1">
        <v>302021032</v>
      </c>
      <c r="C158" s="1" t="s">
        <v>22</v>
      </c>
      <c r="D158" s="1">
        <v>30202103215</v>
      </c>
      <c r="E158" s="1">
        <v>3103215</v>
      </c>
      <c r="F158" s="1">
        <v>280</v>
      </c>
      <c r="G158" s="1">
        <v>284</v>
      </c>
      <c r="H158" s="6">
        <f t="shared" si="4"/>
        <v>1.4285714285714285E-2</v>
      </c>
    </row>
    <row r="159" spans="1:8">
      <c r="A159" s="1" t="s">
        <v>9</v>
      </c>
      <c r="B159" s="1">
        <v>302021032</v>
      </c>
      <c r="C159" s="1" t="s">
        <v>22</v>
      </c>
      <c r="D159" s="1">
        <v>30202103216</v>
      </c>
      <c r="E159" s="1">
        <v>3103216</v>
      </c>
      <c r="F159" s="1">
        <v>231</v>
      </c>
      <c r="G159" s="1">
        <v>234</v>
      </c>
      <c r="H159" s="6">
        <f t="shared" si="4"/>
        <v>1.2987012987012988E-2</v>
      </c>
    </row>
    <row r="160" spans="1:8">
      <c r="A160" s="1" t="s">
        <v>9</v>
      </c>
      <c r="B160" s="1">
        <v>302021032</v>
      </c>
      <c r="C160" s="1" t="s">
        <v>22</v>
      </c>
      <c r="D160" s="1">
        <v>30202103217</v>
      </c>
      <c r="E160" s="1">
        <v>3103217</v>
      </c>
      <c r="F160" s="1">
        <v>195</v>
      </c>
      <c r="G160" s="1">
        <v>198</v>
      </c>
      <c r="H160" s="6">
        <f t="shared" si="4"/>
        <v>1.5384615384615385E-2</v>
      </c>
    </row>
    <row r="161" spans="1:8">
      <c r="A161" s="1" t="s">
        <v>9</v>
      </c>
      <c r="B161" s="1">
        <v>302021032</v>
      </c>
      <c r="C161" s="1" t="s">
        <v>22</v>
      </c>
      <c r="D161" s="1">
        <v>30202103222</v>
      </c>
      <c r="E161" s="1">
        <v>3103222</v>
      </c>
      <c r="F161" s="1">
        <v>184</v>
      </c>
      <c r="G161" s="1">
        <v>189</v>
      </c>
      <c r="H161" s="6">
        <f t="shared" si="4"/>
        <v>2.717391304347826E-2</v>
      </c>
    </row>
    <row r="162" spans="1:8">
      <c r="A162" s="1" t="s">
        <v>9</v>
      </c>
      <c r="B162" s="1">
        <v>302021032</v>
      </c>
      <c r="C162" s="1" t="s">
        <v>22</v>
      </c>
      <c r="D162" s="1">
        <v>30202103224</v>
      </c>
      <c r="E162" s="1">
        <v>3103224</v>
      </c>
      <c r="F162" s="1">
        <v>281</v>
      </c>
      <c r="G162" s="1">
        <v>276</v>
      </c>
      <c r="H162" s="6">
        <f t="shared" si="4"/>
        <v>-1.7793594306049824E-2</v>
      </c>
    </row>
    <row r="163" spans="1:8">
      <c r="A163" s="1" t="s">
        <v>9</v>
      </c>
      <c r="B163" s="1">
        <v>302021033</v>
      </c>
      <c r="C163" s="1" t="s">
        <v>82</v>
      </c>
      <c r="D163" s="1">
        <v>30202103301</v>
      </c>
      <c r="E163" s="1">
        <v>3103301</v>
      </c>
      <c r="F163" s="1">
        <v>343</v>
      </c>
      <c r="G163" s="1">
        <v>347</v>
      </c>
      <c r="H163" s="6">
        <f t="shared" si="4"/>
        <v>1.1661807580174927E-2</v>
      </c>
    </row>
    <row r="164" spans="1:8">
      <c r="A164" s="1" t="s">
        <v>9</v>
      </c>
      <c r="B164" s="1">
        <v>302021033</v>
      </c>
      <c r="C164" s="1" t="s">
        <v>82</v>
      </c>
      <c r="D164" s="1">
        <v>30202103302</v>
      </c>
      <c r="E164" s="1">
        <v>3103302</v>
      </c>
      <c r="F164" s="1">
        <v>331</v>
      </c>
      <c r="G164" s="1">
        <v>330</v>
      </c>
      <c r="H164" s="6">
        <f t="shared" si="4"/>
        <v>-3.0211480362537764E-3</v>
      </c>
    </row>
    <row r="165" spans="1:8">
      <c r="A165" s="1" t="s">
        <v>9</v>
      </c>
      <c r="B165" s="1">
        <v>302021033</v>
      </c>
      <c r="C165" s="1" t="s">
        <v>82</v>
      </c>
      <c r="D165" s="1">
        <v>30202103303</v>
      </c>
      <c r="E165" s="1">
        <v>3103303</v>
      </c>
      <c r="F165" s="1">
        <v>322</v>
      </c>
      <c r="G165" s="1">
        <v>322</v>
      </c>
      <c r="H165" s="6">
        <f t="shared" si="4"/>
        <v>0</v>
      </c>
    </row>
    <row r="166" spans="1:8">
      <c r="A166" s="1" t="s">
        <v>9</v>
      </c>
      <c r="B166" s="1">
        <v>302021033</v>
      </c>
      <c r="C166" s="1" t="s">
        <v>82</v>
      </c>
      <c r="D166" s="1">
        <v>30202103304</v>
      </c>
      <c r="E166" s="1">
        <v>3103304</v>
      </c>
      <c r="F166" s="1">
        <v>423</v>
      </c>
      <c r="G166" s="1">
        <v>424</v>
      </c>
      <c r="H166" s="6">
        <f t="shared" si="4"/>
        <v>2.3640661938534278E-3</v>
      </c>
    </row>
    <row r="167" spans="1:8">
      <c r="A167" s="1" t="s">
        <v>9</v>
      </c>
      <c r="B167" s="1">
        <v>302021033</v>
      </c>
      <c r="C167" s="1" t="s">
        <v>82</v>
      </c>
      <c r="D167" s="1">
        <v>30202103305</v>
      </c>
      <c r="E167" s="1">
        <v>3103305</v>
      </c>
      <c r="F167" s="1">
        <v>268</v>
      </c>
      <c r="G167" s="1">
        <v>270</v>
      </c>
      <c r="H167" s="6">
        <f t="shared" si="4"/>
        <v>7.462686567164179E-3</v>
      </c>
    </row>
    <row r="168" spans="1:8">
      <c r="A168" s="1" t="s">
        <v>9</v>
      </c>
      <c r="B168" s="1">
        <v>302021033</v>
      </c>
      <c r="C168" s="1" t="s">
        <v>82</v>
      </c>
      <c r="D168" s="1">
        <v>30202103306</v>
      </c>
      <c r="E168" s="1">
        <v>3103306</v>
      </c>
      <c r="F168" s="1">
        <v>287</v>
      </c>
      <c r="G168" s="1">
        <v>278</v>
      </c>
      <c r="H168" s="6">
        <f t="shared" si="4"/>
        <v>-3.1358885017421602E-2</v>
      </c>
    </row>
    <row r="169" spans="1:8">
      <c r="A169" s="1" t="s">
        <v>9</v>
      </c>
      <c r="B169" s="1">
        <v>302021033</v>
      </c>
      <c r="C169" s="1" t="s">
        <v>82</v>
      </c>
      <c r="D169" s="1">
        <v>30202103307</v>
      </c>
      <c r="E169" s="1">
        <v>3103307</v>
      </c>
      <c r="F169" s="1">
        <v>272</v>
      </c>
      <c r="G169" s="1">
        <v>274</v>
      </c>
      <c r="H169" s="6">
        <f t="shared" si="4"/>
        <v>7.3529411764705881E-3</v>
      </c>
    </row>
    <row r="170" spans="1:8">
      <c r="A170" s="1" t="s">
        <v>9</v>
      </c>
      <c r="B170" s="1">
        <v>302021033</v>
      </c>
      <c r="C170" s="1" t="s">
        <v>82</v>
      </c>
      <c r="D170" s="1">
        <v>30202103308</v>
      </c>
      <c r="E170" s="1">
        <v>3103308</v>
      </c>
      <c r="F170" s="1">
        <v>268</v>
      </c>
      <c r="G170" s="1">
        <v>259</v>
      </c>
      <c r="H170" s="6">
        <f t="shared" si="4"/>
        <v>-3.3582089552238806E-2</v>
      </c>
    </row>
    <row r="171" spans="1:8">
      <c r="A171" s="1" t="s">
        <v>9</v>
      </c>
      <c r="B171" s="1">
        <v>302021033</v>
      </c>
      <c r="C171" s="1" t="s">
        <v>82</v>
      </c>
      <c r="D171" s="1">
        <v>30202103309</v>
      </c>
      <c r="E171" s="1">
        <v>3103309</v>
      </c>
      <c r="F171" s="1">
        <v>387</v>
      </c>
      <c r="G171" s="1">
        <v>369</v>
      </c>
      <c r="H171" s="6">
        <f t="shared" si="4"/>
        <v>-4.6511627906976744E-2</v>
      </c>
    </row>
    <row r="172" spans="1:8">
      <c r="A172" s="1" t="s">
        <v>9</v>
      </c>
      <c r="B172" s="1">
        <v>302021033</v>
      </c>
      <c r="C172" s="1" t="s">
        <v>82</v>
      </c>
      <c r="D172" s="1">
        <v>30202103310</v>
      </c>
      <c r="E172" s="1">
        <v>3103310</v>
      </c>
      <c r="F172" s="1">
        <v>422</v>
      </c>
      <c r="G172" s="1">
        <v>407</v>
      </c>
      <c r="H172" s="6">
        <f t="shared" si="4"/>
        <v>-3.5545023696682464E-2</v>
      </c>
    </row>
    <row r="173" spans="1:8">
      <c r="A173" s="1" t="s">
        <v>9</v>
      </c>
      <c r="B173" s="1">
        <v>302021033</v>
      </c>
      <c r="C173" s="1" t="s">
        <v>82</v>
      </c>
      <c r="D173" s="1">
        <v>30202103311</v>
      </c>
      <c r="E173" s="1">
        <v>3103311</v>
      </c>
      <c r="F173" s="1">
        <v>429</v>
      </c>
      <c r="G173" s="1">
        <v>418</v>
      </c>
      <c r="H173" s="6">
        <f t="shared" si="4"/>
        <v>-2.564102564102564E-2</v>
      </c>
    </row>
    <row r="174" spans="1:8">
      <c r="A174" s="1" t="s">
        <v>9</v>
      </c>
      <c r="B174" s="1">
        <v>302021033</v>
      </c>
      <c r="C174" s="1" t="s">
        <v>82</v>
      </c>
      <c r="D174" s="1">
        <v>30202103312</v>
      </c>
      <c r="E174" s="1">
        <v>3103312</v>
      </c>
      <c r="F174" s="1">
        <v>431</v>
      </c>
      <c r="G174" s="1">
        <v>439</v>
      </c>
      <c r="H174" s="6">
        <f t="shared" si="4"/>
        <v>1.8561484918793503E-2</v>
      </c>
    </row>
    <row r="175" spans="1:8">
      <c r="A175" s="1" t="s">
        <v>9</v>
      </c>
      <c r="B175" s="1">
        <v>302021033</v>
      </c>
      <c r="C175" s="1" t="s">
        <v>82</v>
      </c>
      <c r="D175" s="1">
        <v>30202103313</v>
      </c>
      <c r="E175" s="1">
        <v>3103313</v>
      </c>
      <c r="F175" s="1">
        <v>264</v>
      </c>
      <c r="G175" s="1">
        <v>265</v>
      </c>
      <c r="H175" s="6">
        <f t="shared" si="4"/>
        <v>3.787878787878788E-3</v>
      </c>
    </row>
    <row r="176" spans="1:8">
      <c r="A176" s="1" t="s">
        <v>9</v>
      </c>
      <c r="B176" s="1">
        <v>302021033</v>
      </c>
      <c r="C176" s="1" t="s">
        <v>82</v>
      </c>
      <c r="D176" s="1">
        <v>30202103314</v>
      </c>
      <c r="E176" s="1">
        <v>3103314</v>
      </c>
      <c r="F176" s="1">
        <v>277</v>
      </c>
      <c r="G176" s="1">
        <v>268</v>
      </c>
      <c r="H176" s="6">
        <f t="shared" si="4"/>
        <v>-3.2490974729241874E-2</v>
      </c>
    </row>
    <row r="177" spans="1:8">
      <c r="A177" s="1" t="s">
        <v>9</v>
      </c>
      <c r="B177" s="1">
        <v>302021033</v>
      </c>
      <c r="C177" s="1" t="s">
        <v>82</v>
      </c>
      <c r="D177" s="1">
        <v>30202103315</v>
      </c>
      <c r="E177" s="1">
        <v>3103315</v>
      </c>
      <c r="F177" s="1">
        <v>364</v>
      </c>
      <c r="G177" s="1">
        <v>375</v>
      </c>
      <c r="H177" s="6">
        <f t="shared" si="4"/>
        <v>3.021978021978022E-2</v>
      </c>
    </row>
    <row r="178" spans="1:8">
      <c r="A178" s="1" t="s">
        <v>9</v>
      </c>
      <c r="B178" s="1">
        <v>302021033</v>
      </c>
      <c r="C178" s="1" t="s">
        <v>82</v>
      </c>
      <c r="D178" s="1">
        <v>30202103316</v>
      </c>
      <c r="E178" s="1">
        <v>3103316</v>
      </c>
      <c r="F178" s="1">
        <v>216</v>
      </c>
      <c r="G178" s="1">
        <v>215</v>
      </c>
      <c r="H178" s="6">
        <f t="shared" si="4"/>
        <v>-4.6296296296296294E-3</v>
      </c>
    </row>
    <row r="179" spans="1:8">
      <c r="A179" s="1" t="s">
        <v>9</v>
      </c>
      <c r="B179" s="1">
        <v>302021034</v>
      </c>
      <c r="C179" s="1" t="s">
        <v>83</v>
      </c>
      <c r="D179" s="1">
        <v>30202103401</v>
      </c>
      <c r="E179" s="1">
        <v>3103401</v>
      </c>
      <c r="F179" s="1">
        <v>215</v>
      </c>
      <c r="G179" s="1">
        <v>213</v>
      </c>
      <c r="H179" s="6">
        <f t="shared" si="4"/>
        <v>-9.3023255813953487E-3</v>
      </c>
    </row>
    <row r="180" spans="1:8">
      <c r="A180" s="1" t="s">
        <v>9</v>
      </c>
      <c r="B180" s="1">
        <v>302021034</v>
      </c>
      <c r="C180" s="1" t="s">
        <v>83</v>
      </c>
      <c r="D180" s="1">
        <v>30202103402</v>
      </c>
      <c r="E180" s="1">
        <v>3103402</v>
      </c>
      <c r="F180" s="1">
        <v>313</v>
      </c>
      <c r="G180" s="1">
        <v>329</v>
      </c>
      <c r="H180" s="6">
        <f t="shared" ref="H180:H238" si="5">(G180-F180)/F180</f>
        <v>5.1118210862619806E-2</v>
      </c>
    </row>
    <row r="181" spans="1:8">
      <c r="A181" s="1" t="s">
        <v>9</v>
      </c>
      <c r="B181" s="1">
        <v>302021034</v>
      </c>
      <c r="C181" s="1" t="s">
        <v>83</v>
      </c>
      <c r="D181" s="1">
        <v>30202103403</v>
      </c>
      <c r="E181" s="1">
        <v>3103403</v>
      </c>
      <c r="F181" s="1">
        <v>394</v>
      </c>
      <c r="G181" s="1">
        <v>417</v>
      </c>
      <c r="H181" s="6">
        <f t="shared" si="5"/>
        <v>5.8375634517766499E-2</v>
      </c>
    </row>
    <row r="182" spans="1:8">
      <c r="A182" s="1" t="s">
        <v>9</v>
      </c>
      <c r="B182" s="1">
        <v>302021034</v>
      </c>
      <c r="C182" s="1" t="s">
        <v>83</v>
      </c>
      <c r="D182" s="1">
        <v>30202103404</v>
      </c>
      <c r="E182" s="1">
        <v>3103404</v>
      </c>
      <c r="F182" s="1">
        <v>258</v>
      </c>
      <c r="G182" s="1">
        <v>258</v>
      </c>
      <c r="H182" s="6">
        <f t="shared" si="5"/>
        <v>0</v>
      </c>
    </row>
    <row r="183" spans="1:8">
      <c r="A183" s="1" t="s">
        <v>9</v>
      </c>
      <c r="B183" s="1">
        <v>302021034</v>
      </c>
      <c r="C183" s="1" t="s">
        <v>83</v>
      </c>
      <c r="D183" s="1">
        <v>30202103405</v>
      </c>
      <c r="E183" s="1">
        <v>3103405</v>
      </c>
      <c r="F183" s="1">
        <v>359</v>
      </c>
      <c r="G183" s="1">
        <v>360</v>
      </c>
      <c r="H183" s="6">
        <f t="shared" si="5"/>
        <v>2.7855153203342618E-3</v>
      </c>
    </row>
    <row r="184" spans="1:8">
      <c r="A184" s="1" t="s">
        <v>9</v>
      </c>
      <c r="B184" s="1">
        <v>302021034</v>
      </c>
      <c r="C184" s="1" t="s">
        <v>83</v>
      </c>
      <c r="D184" s="1">
        <v>30202103406</v>
      </c>
      <c r="E184" s="1">
        <v>3103406</v>
      </c>
      <c r="F184" s="1">
        <v>495</v>
      </c>
      <c r="G184" s="1">
        <v>478</v>
      </c>
      <c r="H184" s="6">
        <f t="shared" si="5"/>
        <v>-3.4343434343434343E-2</v>
      </c>
    </row>
    <row r="185" spans="1:8">
      <c r="A185" s="1" t="s">
        <v>9</v>
      </c>
      <c r="B185" s="1">
        <v>302021034</v>
      </c>
      <c r="C185" s="1" t="s">
        <v>83</v>
      </c>
      <c r="D185" s="1">
        <v>30202103407</v>
      </c>
      <c r="E185" s="1">
        <v>3103407</v>
      </c>
      <c r="F185" s="1">
        <v>203</v>
      </c>
      <c r="G185" s="1">
        <v>203</v>
      </c>
      <c r="H185" s="6">
        <f t="shared" si="5"/>
        <v>0</v>
      </c>
    </row>
    <row r="186" spans="1:8">
      <c r="A186" s="1" t="s">
        <v>9</v>
      </c>
      <c r="B186" s="1">
        <v>302021034</v>
      </c>
      <c r="C186" s="1" t="s">
        <v>83</v>
      </c>
      <c r="D186" s="1">
        <v>30202103408</v>
      </c>
      <c r="E186" s="1">
        <v>3103408</v>
      </c>
      <c r="F186" s="1">
        <v>241</v>
      </c>
      <c r="G186" s="1">
        <v>249</v>
      </c>
      <c r="H186" s="6">
        <f t="shared" si="5"/>
        <v>3.3195020746887967E-2</v>
      </c>
    </row>
    <row r="187" spans="1:8">
      <c r="A187" s="1" t="s">
        <v>9</v>
      </c>
      <c r="B187" s="1">
        <v>302021034</v>
      </c>
      <c r="C187" s="1" t="s">
        <v>83</v>
      </c>
      <c r="D187" s="1">
        <v>30202103409</v>
      </c>
      <c r="E187" s="1">
        <v>3103409</v>
      </c>
      <c r="F187" s="1">
        <v>302</v>
      </c>
      <c r="G187" s="1">
        <v>315</v>
      </c>
      <c r="H187" s="6">
        <f t="shared" si="5"/>
        <v>4.3046357615894038E-2</v>
      </c>
    </row>
    <row r="188" spans="1:8">
      <c r="A188" s="1" t="s">
        <v>9</v>
      </c>
      <c r="B188" s="1">
        <v>302021034</v>
      </c>
      <c r="C188" s="1" t="s">
        <v>83</v>
      </c>
      <c r="D188" s="1">
        <v>30202103410</v>
      </c>
      <c r="E188" s="1">
        <v>3103410</v>
      </c>
      <c r="F188" s="1">
        <v>339</v>
      </c>
      <c r="G188" s="1">
        <v>331</v>
      </c>
      <c r="H188" s="6">
        <f t="shared" si="5"/>
        <v>-2.359882005899705E-2</v>
      </c>
    </row>
    <row r="189" spans="1:8">
      <c r="A189" s="1" t="s">
        <v>9</v>
      </c>
      <c r="B189" s="1">
        <v>302021034</v>
      </c>
      <c r="C189" s="1" t="s">
        <v>83</v>
      </c>
      <c r="D189" s="1">
        <v>30202103411</v>
      </c>
      <c r="E189" s="1">
        <v>3103411</v>
      </c>
      <c r="F189" s="1">
        <v>508</v>
      </c>
      <c r="G189" s="1">
        <v>502</v>
      </c>
      <c r="H189" s="6">
        <f t="shared" si="5"/>
        <v>-1.1811023622047244E-2</v>
      </c>
    </row>
    <row r="190" spans="1:8">
      <c r="A190" s="1" t="s">
        <v>9</v>
      </c>
      <c r="B190" s="1">
        <v>302021034</v>
      </c>
      <c r="C190" s="1" t="s">
        <v>83</v>
      </c>
      <c r="D190" s="1">
        <v>30202103412</v>
      </c>
      <c r="E190" s="1">
        <v>3103412</v>
      </c>
      <c r="F190" s="1">
        <v>227</v>
      </c>
      <c r="G190" s="1">
        <v>243</v>
      </c>
      <c r="H190" s="6">
        <f t="shared" si="5"/>
        <v>7.0484581497797363E-2</v>
      </c>
    </row>
    <row r="191" spans="1:8">
      <c r="A191" s="1" t="s">
        <v>9</v>
      </c>
      <c r="B191" s="1">
        <v>302021034</v>
      </c>
      <c r="C191" s="1" t="s">
        <v>83</v>
      </c>
      <c r="D191" s="1">
        <v>30202103413</v>
      </c>
      <c r="E191" s="1">
        <v>3103413</v>
      </c>
      <c r="F191" s="1">
        <v>435</v>
      </c>
      <c r="G191" s="1">
        <v>433</v>
      </c>
      <c r="H191" s="6">
        <f t="shared" si="5"/>
        <v>-4.5977011494252873E-3</v>
      </c>
    </row>
    <row r="192" spans="1:8">
      <c r="A192" s="1" t="s">
        <v>9</v>
      </c>
      <c r="B192" s="1">
        <v>302021034</v>
      </c>
      <c r="C192" s="1" t="s">
        <v>83</v>
      </c>
      <c r="D192" s="1">
        <v>30202103414</v>
      </c>
      <c r="E192" s="1">
        <v>3103414</v>
      </c>
      <c r="F192" s="1">
        <v>265</v>
      </c>
      <c r="G192" s="1">
        <v>263</v>
      </c>
      <c r="H192" s="6">
        <f t="shared" si="5"/>
        <v>-7.5471698113207548E-3</v>
      </c>
    </row>
    <row r="193" spans="1:8">
      <c r="A193" s="1" t="s">
        <v>9</v>
      </c>
      <c r="B193" s="1">
        <v>302021034</v>
      </c>
      <c r="C193" s="1" t="s">
        <v>83</v>
      </c>
      <c r="D193" s="1">
        <v>30202103415</v>
      </c>
      <c r="E193" s="1">
        <v>3103415</v>
      </c>
      <c r="F193" s="1">
        <v>451</v>
      </c>
      <c r="G193" s="1">
        <v>467</v>
      </c>
      <c r="H193" s="6">
        <f t="shared" si="5"/>
        <v>3.5476718403547672E-2</v>
      </c>
    </row>
    <row r="194" spans="1:8">
      <c r="A194" s="1" t="s">
        <v>9</v>
      </c>
      <c r="B194" s="1">
        <v>302021034</v>
      </c>
      <c r="C194" s="1" t="s">
        <v>83</v>
      </c>
      <c r="D194" s="1">
        <v>30202103416</v>
      </c>
      <c r="E194" s="1">
        <v>3103416</v>
      </c>
      <c r="F194" s="1">
        <v>326</v>
      </c>
      <c r="G194" s="1">
        <v>332</v>
      </c>
      <c r="H194" s="6">
        <f t="shared" si="5"/>
        <v>1.8404907975460124E-2</v>
      </c>
    </row>
    <row r="195" spans="1:8">
      <c r="A195" s="1" t="s">
        <v>9</v>
      </c>
      <c r="B195" s="1">
        <v>302021034</v>
      </c>
      <c r="C195" s="1" t="s">
        <v>83</v>
      </c>
      <c r="D195" s="1">
        <v>30202103417</v>
      </c>
      <c r="E195" s="1">
        <v>3103417</v>
      </c>
      <c r="F195" s="1">
        <v>259</v>
      </c>
      <c r="G195" s="1">
        <v>252</v>
      </c>
      <c r="H195" s="6">
        <f t="shared" si="5"/>
        <v>-2.7027027027027029E-2</v>
      </c>
    </row>
    <row r="196" spans="1:8">
      <c r="A196" s="1" t="s">
        <v>9</v>
      </c>
      <c r="B196" s="1">
        <v>302021034</v>
      </c>
      <c r="C196" s="1" t="s">
        <v>83</v>
      </c>
      <c r="D196" s="1">
        <v>30202103418</v>
      </c>
      <c r="E196" s="1">
        <v>3103418</v>
      </c>
      <c r="F196" s="1">
        <v>246</v>
      </c>
      <c r="G196" s="1">
        <v>246</v>
      </c>
      <c r="H196" s="6">
        <f t="shared" si="5"/>
        <v>0</v>
      </c>
    </row>
    <row r="197" spans="1:8">
      <c r="A197" s="1" t="s">
        <v>9</v>
      </c>
      <c r="B197" s="1">
        <v>302021034</v>
      </c>
      <c r="C197" s="1" t="s">
        <v>83</v>
      </c>
      <c r="D197" s="1">
        <v>30202103419</v>
      </c>
      <c r="E197" s="1">
        <v>3103419</v>
      </c>
      <c r="F197" s="1">
        <v>299</v>
      </c>
      <c r="G197" s="1">
        <v>307</v>
      </c>
      <c r="H197" s="6">
        <f t="shared" si="5"/>
        <v>2.6755852842809364E-2</v>
      </c>
    </row>
    <row r="198" spans="1:8">
      <c r="A198" s="1" t="s">
        <v>9</v>
      </c>
      <c r="B198" s="1">
        <v>302021034</v>
      </c>
      <c r="C198" s="1" t="s">
        <v>83</v>
      </c>
      <c r="D198" s="1">
        <v>30202103420</v>
      </c>
      <c r="E198" s="1">
        <v>3103420</v>
      </c>
      <c r="F198" s="1">
        <v>228</v>
      </c>
      <c r="G198" s="1">
        <v>239</v>
      </c>
      <c r="H198" s="6">
        <f t="shared" si="5"/>
        <v>4.8245614035087717E-2</v>
      </c>
    </row>
    <row r="199" spans="1:8">
      <c r="A199" s="1" t="s">
        <v>9</v>
      </c>
      <c r="B199" s="1">
        <v>302021034</v>
      </c>
      <c r="C199" s="1" t="s">
        <v>83</v>
      </c>
      <c r="D199" s="1">
        <v>30202103421</v>
      </c>
      <c r="E199" s="1">
        <v>3103421</v>
      </c>
      <c r="F199" s="1">
        <v>300</v>
      </c>
      <c r="G199" s="1">
        <v>308</v>
      </c>
      <c r="H199" s="6">
        <f t="shared" si="5"/>
        <v>2.6666666666666668E-2</v>
      </c>
    </row>
    <row r="200" spans="1:8">
      <c r="A200" s="1" t="s">
        <v>9</v>
      </c>
      <c r="B200" s="1">
        <v>302021034</v>
      </c>
      <c r="C200" s="1" t="s">
        <v>83</v>
      </c>
      <c r="D200" s="1">
        <v>30202103422</v>
      </c>
      <c r="E200" s="1">
        <v>3103422</v>
      </c>
      <c r="F200" s="1">
        <v>352</v>
      </c>
      <c r="G200" s="1">
        <v>368</v>
      </c>
      <c r="H200" s="6">
        <f t="shared" si="5"/>
        <v>4.5454545454545456E-2</v>
      </c>
    </row>
    <row r="201" spans="1:8">
      <c r="A201" s="1" t="s">
        <v>9</v>
      </c>
      <c r="B201" s="1">
        <v>302021034</v>
      </c>
      <c r="C201" s="1" t="s">
        <v>83</v>
      </c>
      <c r="D201" s="1">
        <v>30202103423</v>
      </c>
      <c r="E201" s="1">
        <v>3103423</v>
      </c>
      <c r="F201" s="1">
        <v>480</v>
      </c>
      <c r="G201" s="1">
        <v>464</v>
      </c>
      <c r="H201" s="6">
        <f t="shared" si="5"/>
        <v>-3.3333333333333333E-2</v>
      </c>
    </row>
    <row r="202" spans="1:8">
      <c r="A202" s="1" t="s">
        <v>9</v>
      </c>
      <c r="B202" s="1">
        <v>302031035</v>
      </c>
      <c r="C202" s="1" t="s">
        <v>84</v>
      </c>
      <c r="D202" s="1">
        <v>30203103501</v>
      </c>
      <c r="E202" s="1">
        <v>3103501</v>
      </c>
      <c r="F202" s="1">
        <v>430</v>
      </c>
      <c r="G202" s="1">
        <v>471</v>
      </c>
      <c r="H202" s="6">
        <f t="shared" si="5"/>
        <v>9.5348837209302331E-2</v>
      </c>
    </row>
    <row r="203" spans="1:8">
      <c r="A203" s="1" t="s">
        <v>9</v>
      </c>
      <c r="B203" s="1">
        <v>302031035</v>
      </c>
      <c r="C203" s="1" t="s">
        <v>84</v>
      </c>
      <c r="D203" s="1">
        <v>30203103502</v>
      </c>
      <c r="E203" s="1">
        <v>3103502</v>
      </c>
      <c r="F203" s="1">
        <v>353</v>
      </c>
      <c r="G203" s="1">
        <v>363</v>
      </c>
      <c r="H203" s="6">
        <f t="shared" si="5"/>
        <v>2.8328611898016998E-2</v>
      </c>
    </row>
    <row r="204" spans="1:8">
      <c r="A204" s="1" t="s">
        <v>9</v>
      </c>
      <c r="B204" s="1">
        <v>302031035</v>
      </c>
      <c r="C204" s="1" t="s">
        <v>84</v>
      </c>
      <c r="D204" s="1">
        <v>30203103503</v>
      </c>
      <c r="E204" s="1">
        <v>3103503</v>
      </c>
      <c r="F204" s="1">
        <v>399</v>
      </c>
      <c r="G204" s="1">
        <v>403</v>
      </c>
      <c r="H204" s="6">
        <f t="shared" si="5"/>
        <v>1.0025062656641603E-2</v>
      </c>
    </row>
    <row r="205" spans="1:8">
      <c r="A205" s="1" t="s">
        <v>9</v>
      </c>
      <c r="B205" s="1">
        <v>302031035</v>
      </c>
      <c r="C205" s="1" t="s">
        <v>84</v>
      </c>
      <c r="D205" s="1">
        <v>30203103504</v>
      </c>
      <c r="E205" s="1">
        <v>3103504</v>
      </c>
      <c r="F205" s="1">
        <v>290</v>
      </c>
      <c r="G205" s="1">
        <v>298</v>
      </c>
      <c r="H205" s="6">
        <f t="shared" si="5"/>
        <v>2.7586206896551724E-2</v>
      </c>
    </row>
    <row r="206" spans="1:8">
      <c r="A206" s="1" t="s">
        <v>9</v>
      </c>
      <c r="B206" s="1">
        <v>302031035</v>
      </c>
      <c r="C206" s="1" t="s">
        <v>84</v>
      </c>
      <c r="D206" s="1">
        <v>30203103505</v>
      </c>
      <c r="E206" s="1">
        <v>3103505</v>
      </c>
      <c r="F206" s="1">
        <v>387</v>
      </c>
      <c r="G206" s="1">
        <v>415</v>
      </c>
      <c r="H206" s="6">
        <f t="shared" si="5"/>
        <v>7.2351421188630485E-2</v>
      </c>
    </row>
    <row r="207" spans="1:8">
      <c r="A207" s="1" t="s">
        <v>9</v>
      </c>
      <c r="B207" s="1">
        <v>302031035</v>
      </c>
      <c r="C207" s="1" t="s">
        <v>84</v>
      </c>
      <c r="D207" s="1">
        <v>30203103506</v>
      </c>
      <c r="E207" s="1">
        <v>3103506</v>
      </c>
      <c r="F207" s="1">
        <v>663</v>
      </c>
      <c r="G207" s="1">
        <v>673</v>
      </c>
      <c r="H207" s="6">
        <f t="shared" si="5"/>
        <v>1.5082956259426848E-2</v>
      </c>
    </row>
    <row r="208" spans="1:8">
      <c r="A208" s="1" t="s">
        <v>9</v>
      </c>
      <c r="B208" s="1">
        <v>302031035</v>
      </c>
      <c r="C208" s="1" t="s">
        <v>84</v>
      </c>
      <c r="D208" s="1">
        <v>30203103507</v>
      </c>
      <c r="E208" s="1">
        <v>3103507</v>
      </c>
      <c r="F208" s="1">
        <v>339</v>
      </c>
      <c r="G208" s="1">
        <v>346</v>
      </c>
      <c r="H208" s="6">
        <f t="shared" si="5"/>
        <v>2.0648967551622419E-2</v>
      </c>
    </row>
    <row r="209" spans="1:8">
      <c r="A209" s="1" t="s">
        <v>9</v>
      </c>
      <c r="B209" s="1">
        <v>302031035</v>
      </c>
      <c r="C209" s="1" t="s">
        <v>84</v>
      </c>
      <c r="D209" s="1">
        <v>30203103508</v>
      </c>
      <c r="E209" s="1">
        <v>3103508</v>
      </c>
      <c r="F209" s="1">
        <v>288</v>
      </c>
      <c r="G209" s="1">
        <v>294</v>
      </c>
      <c r="H209" s="6">
        <f t="shared" si="5"/>
        <v>2.0833333333333332E-2</v>
      </c>
    </row>
    <row r="210" spans="1:8">
      <c r="A210" s="1" t="s">
        <v>9</v>
      </c>
      <c r="B210" s="1">
        <v>302031035</v>
      </c>
      <c r="C210" s="1" t="s">
        <v>84</v>
      </c>
      <c r="D210" s="1">
        <v>30203103509</v>
      </c>
      <c r="E210" s="1">
        <v>3103509</v>
      </c>
      <c r="F210" s="1">
        <v>289</v>
      </c>
      <c r="G210" s="1">
        <v>295</v>
      </c>
      <c r="H210" s="6">
        <f t="shared" si="5"/>
        <v>2.0761245674740483E-2</v>
      </c>
    </row>
    <row r="211" spans="1:8">
      <c r="A211" s="1" t="s">
        <v>9</v>
      </c>
      <c r="B211" s="1">
        <v>302031035</v>
      </c>
      <c r="C211" s="1" t="s">
        <v>84</v>
      </c>
      <c r="D211" s="1">
        <v>30203103510</v>
      </c>
      <c r="E211" s="1">
        <v>3103510</v>
      </c>
      <c r="F211" s="1">
        <v>135</v>
      </c>
      <c r="G211" s="1">
        <v>138</v>
      </c>
      <c r="H211" s="6">
        <f t="shared" si="5"/>
        <v>2.2222222222222223E-2</v>
      </c>
    </row>
    <row r="212" spans="1:8">
      <c r="A212" s="1" t="s">
        <v>9</v>
      </c>
      <c r="B212" s="1">
        <v>302031035</v>
      </c>
      <c r="C212" s="1" t="s">
        <v>84</v>
      </c>
      <c r="D212" s="1">
        <v>30203103511</v>
      </c>
      <c r="E212" s="1">
        <v>3103511</v>
      </c>
      <c r="F212" s="1">
        <v>286</v>
      </c>
      <c r="G212" s="1">
        <v>279</v>
      </c>
      <c r="H212" s="6">
        <f t="shared" si="5"/>
        <v>-2.4475524475524476E-2</v>
      </c>
    </row>
    <row r="213" spans="1:8">
      <c r="A213" s="1" t="s">
        <v>9</v>
      </c>
      <c r="B213" s="1">
        <v>302031035</v>
      </c>
      <c r="C213" s="1" t="s">
        <v>84</v>
      </c>
      <c r="D213" s="1">
        <v>30203103512</v>
      </c>
      <c r="E213" s="1">
        <v>3103512</v>
      </c>
      <c r="F213" s="1">
        <v>191</v>
      </c>
      <c r="G213" s="1">
        <v>205</v>
      </c>
      <c r="H213" s="6">
        <f t="shared" si="5"/>
        <v>7.3298429319371722E-2</v>
      </c>
    </row>
    <row r="214" spans="1:8">
      <c r="A214" s="1" t="s">
        <v>9</v>
      </c>
      <c r="B214" s="1">
        <v>302031035</v>
      </c>
      <c r="C214" s="1" t="s">
        <v>84</v>
      </c>
      <c r="D214" s="1">
        <v>30203103513</v>
      </c>
      <c r="E214" s="1">
        <v>3103513</v>
      </c>
      <c r="F214" s="1">
        <v>358</v>
      </c>
      <c r="G214" s="1">
        <v>374</v>
      </c>
      <c r="H214" s="6">
        <f t="shared" si="5"/>
        <v>4.4692737430167599E-2</v>
      </c>
    </row>
    <row r="215" spans="1:8">
      <c r="A215" s="1" t="s">
        <v>9</v>
      </c>
      <c r="B215" s="1">
        <v>302031035</v>
      </c>
      <c r="C215" s="1" t="s">
        <v>84</v>
      </c>
      <c r="D215" s="1">
        <v>30203103514</v>
      </c>
      <c r="E215" s="1">
        <v>3103514</v>
      </c>
      <c r="F215" s="1">
        <v>324</v>
      </c>
      <c r="G215" s="1">
        <v>340</v>
      </c>
      <c r="H215" s="6">
        <f t="shared" si="5"/>
        <v>4.9382716049382713E-2</v>
      </c>
    </row>
    <row r="216" spans="1:8">
      <c r="A216" s="1" t="s">
        <v>9</v>
      </c>
      <c r="B216" s="1">
        <v>302031035</v>
      </c>
      <c r="C216" s="1" t="s">
        <v>84</v>
      </c>
      <c r="D216" s="1">
        <v>30203103515</v>
      </c>
      <c r="E216" s="1">
        <v>3103515</v>
      </c>
      <c r="F216" s="1">
        <v>241</v>
      </c>
      <c r="G216" s="1">
        <v>262</v>
      </c>
      <c r="H216" s="6">
        <f t="shared" si="5"/>
        <v>8.7136929460580909E-2</v>
      </c>
    </row>
    <row r="217" spans="1:8">
      <c r="A217" s="1" t="s">
        <v>9</v>
      </c>
      <c r="B217" s="1">
        <v>302031035</v>
      </c>
      <c r="C217" s="1" t="s">
        <v>84</v>
      </c>
      <c r="D217" s="1">
        <v>30203103516</v>
      </c>
      <c r="E217" s="1">
        <v>3103516</v>
      </c>
      <c r="F217" s="1">
        <v>244</v>
      </c>
      <c r="G217" s="1">
        <v>238</v>
      </c>
      <c r="H217" s="6">
        <f t="shared" si="5"/>
        <v>-2.4590163934426229E-2</v>
      </c>
    </row>
    <row r="218" spans="1:8">
      <c r="A218" s="1" t="s">
        <v>9</v>
      </c>
      <c r="B218" s="1">
        <v>302031035</v>
      </c>
      <c r="C218" s="1" t="s">
        <v>84</v>
      </c>
      <c r="D218" s="1">
        <v>30203103517</v>
      </c>
      <c r="E218" s="1">
        <v>3103517</v>
      </c>
      <c r="F218" s="1">
        <v>346</v>
      </c>
      <c r="G218" s="1">
        <v>355</v>
      </c>
      <c r="H218" s="6">
        <f t="shared" si="5"/>
        <v>2.6011560693641619E-2</v>
      </c>
    </row>
    <row r="219" spans="1:8">
      <c r="A219" s="1" t="s">
        <v>9</v>
      </c>
      <c r="B219" s="1">
        <v>302031035</v>
      </c>
      <c r="C219" s="1" t="s">
        <v>84</v>
      </c>
      <c r="D219" s="1">
        <v>30203103518</v>
      </c>
      <c r="E219" s="1">
        <v>3103518</v>
      </c>
      <c r="F219" s="1">
        <v>388</v>
      </c>
      <c r="G219" s="1">
        <v>405</v>
      </c>
      <c r="H219" s="6">
        <f t="shared" si="5"/>
        <v>4.3814432989690719E-2</v>
      </c>
    </row>
    <row r="220" spans="1:8">
      <c r="A220" s="1" t="s">
        <v>9</v>
      </c>
      <c r="B220" s="1">
        <v>302031035</v>
      </c>
      <c r="C220" s="1" t="s">
        <v>84</v>
      </c>
      <c r="D220" s="1">
        <v>30203103519</v>
      </c>
      <c r="E220" s="1">
        <v>3103519</v>
      </c>
      <c r="F220" s="1">
        <v>529</v>
      </c>
      <c r="G220" s="1">
        <v>557</v>
      </c>
      <c r="H220" s="6">
        <f t="shared" si="5"/>
        <v>5.2930056710775046E-2</v>
      </c>
    </row>
    <row r="221" spans="1:8">
      <c r="A221" s="1" t="s">
        <v>9</v>
      </c>
      <c r="B221" s="1">
        <v>302031035</v>
      </c>
      <c r="C221" s="1" t="s">
        <v>84</v>
      </c>
      <c r="D221" s="1">
        <v>30203103520</v>
      </c>
      <c r="E221" s="1">
        <v>3103520</v>
      </c>
      <c r="F221" s="1">
        <v>414</v>
      </c>
      <c r="G221" s="1">
        <v>415</v>
      </c>
      <c r="H221" s="6">
        <f t="shared" si="5"/>
        <v>2.4154589371980675E-3</v>
      </c>
    </row>
    <row r="222" spans="1:8">
      <c r="A222" s="1" t="s">
        <v>9</v>
      </c>
      <c r="B222" s="1">
        <v>302031035</v>
      </c>
      <c r="C222" s="1" t="s">
        <v>84</v>
      </c>
      <c r="D222" s="1">
        <v>30203103521</v>
      </c>
      <c r="E222" s="1">
        <v>3103521</v>
      </c>
      <c r="F222" s="1">
        <v>0</v>
      </c>
      <c r="G222" s="1">
        <v>0</v>
      </c>
      <c r="H222" s="6">
        <v>0</v>
      </c>
    </row>
    <row r="223" spans="1:8">
      <c r="A223" s="1" t="s">
        <v>9</v>
      </c>
      <c r="B223" s="1">
        <v>302031035</v>
      </c>
      <c r="C223" s="1" t="s">
        <v>84</v>
      </c>
      <c r="D223" s="1">
        <v>30203103522</v>
      </c>
      <c r="E223" s="1">
        <v>3103522</v>
      </c>
      <c r="F223" s="1">
        <v>149</v>
      </c>
      <c r="G223" s="1">
        <v>153</v>
      </c>
      <c r="H223" s="6">
        <f t="shared" si="5"/>
        <v>2.6845637583892617E-2</v>
      </c>
    </row>
    <row r="224" spans="1:8">
      <c r="A224" s="1" t="s">
        <v>9</v>
      </c>
      <c r="B224" s="1">
        <v>302031036</v>
      </c>
      <c r="C224" s="1" t="s">
        <v>23</v>
      </c>
      <c r="D224" s="1">
        <v>30203103603</v>
      </c>
      <c r="E224" s="1">
        <v>3103603</v>
      </c>
      <c r="F224" s="1">
        <v>11</v>
      </c>
      <c r="G224" s="1">
        <v>11</v>
      </c>
      <c r="H224" s="6">
        <f t="shared" si="5"/>
        <v>0</v>
      </c>
    </row>
    <row r="225" spans="1:8">
      <c r="A225" s="1" t="s">
        <v>9</v>
      </c>
      <c r="B225" s="1">
        <v>302031037</v>
      </c>
      <c r="C225" s="1" t="s">
        <v>24</v>
      </c>
      <c r="D225" s="1">
        <v>30203103701</v>
      </c>
      <c r="E225" s="1">
        <v>3103701</v>
      </c>
      <c r="F225" s="1">
        <v>203</v>
      </c>
      <c r="G225" s="1">
        <v>272</v>
      </c>
      <c r="H225" s="6">
        <f t="shared" si="5"/>
        <v>0.33990147783251229</v>
      </c>
    </row>
    <row r="226" spans="1:8">
      <c r="A226" s="1" t="s">
        <v>9</v>
      </c>
      <c r="B226" s="1">
        <v>302031037</v>
      </c>
      <c r="C226" s="1" t="s">
        <v>24</v>
      </c>
      <c r="D226" s="1">
        <v>30203103708</v>
      </c>
      <c r="E226" s="1">
        <v>3103708</v>
      </c>
      <c r="F226" s="1">
        <v>4</v>
      </c>
      <c r="G226" s="1">
        <v>5</v>
      </c>
      <c r="H226" s="6">
        <f t="shared" si="5"/>
        <v>0.25</v>
      </c>
    </row>
    <row r="227" spans="1:8">
      <c r="A227" s="1" t="s">
        <v>9</v>
      </c>
      <c r="B227" s="1">
        <v>302031038</v>
      </c>
      <c r="C227" s="1" t="s">
        <v>85</v>
      </c>
      <c r="D227" s="1">
        <v>30203103801</v>
      </c>
      <c r="E227" s="1">
        <v>3103801</v>
      </c>
      <c r="F227" s="1">
        <v>215</v>
      </c>
      <c r="G227" s="1">
        <v>226</v>
      </c>
      <c r="H227" s="6">
        <f t="shared" si="5"/>
        <v>5.1162790697674418E-2</v>
      </c>
    </row>
    <row r="228" spans="1:8">
      <c r="A228" s="1" t="s">
        <v>9</v>
      </c>
      <c r="B228" s="1">
        <v>302031038</v>
      </c>
      <c r="C228" s="1" t="s">
        <v>85</v>
      </c>
      <c r="D228" s="1">
        <v>30203103802</v>
      </c>
      <c r="E228" s="1">
        <v>3103802</v>
      </c>
      <c r="F228" s="1">
        <v>505</v>
      </c>
      <c r="G228" s="1">
        <v>513</v>
      </c>
      <c r="H228" s="6">
        <f t="shared" si="5"/>
        <v>1.5841584158415842E-2</v>
      </c>
    </row>
    <row r="229" spans="1:8">
      <c r="A229" s="1" t="s">
        <v>9</v>
      </c>
      <c r="B229" s="1">
        <v>302031038</v>
      </c>
      <c r="C229" s="1" t="s">
        <v>85</v>
      </c>
      <c r="D229" s="1">
        <v>30203103803</v>
      </c>
      <c r="E229" s="1">
        <v>3103803</v>
      </c>
      <c r="F229" s="1">
        <v>393</v>
      </c>
      <c r="G229" s="1">
        <v>408</v>
      </c>
      <c r="H229" s="6">
        <f t="shared" si="5"/>
        <v>3.8167938931297711E-2</v>
      </c>
    </row>
    <row r="230" spans="1:8">
      <c r="A230" s="1" t="s">
        <v>9</v>
      </c>
      <c r="B230" s="1">
        <v>302031038</v>
      </c>
      <c r="C230" s="1" t="s">
        <v>85</v>
      </c>
      <c r="D230" s="1">
        <v>30203103804</v>
      </c>
      <c r="E230" s="1">
        <v>3103804</v>
      </c>
      <c r="F230" s="1">
        <v>304</v>
      </c>
      <c r="G230" s="1">
        <v>298</v>
      </c>
      <c r="H230" s="6">
        <f t="shared" si="5"/>
        <v>-1.9736842105263157E-2</v>
      </c>
    </row>
    <row r="231" spans="1:8">
      <c r="A231" s="1" t="s">
        <v>9</v>
      </c>
      <c r="B231" s="1">
        <v>302031038</v>
      </c>
      <c r="C231" s="1" t="s">
        <v>85</v>
      </c>
      <c r="D231" s="1">
        <v>30203103805</v>
      </c>
      <c r="E231" s="1">
        <v>3103805</v>
      </c>
      <c r="F231" s="1">
        <v>437</v>
      </c>
      <c r="G231" s="1">
        <v>439</v>
      </c>
      <c r="H231" s="6">
        <f t="shared" si="5"/>
        <v>4.5766590389016018E-3</v>
      </c>
    </row>
    <row r="232" spans="1:8">
      <c r="A232" s="1" t="s">
        <v>9</v>
      </c>
      <c r="B232" s="1">
        <v>302031038</v>
      </c>
      <c r="C232" s="1" t="s">
        <v>85</v>
      </c>
      <c r="D232" s="1">
        <v>30203103806</v>
      </c>
      <c r="E232" s="1">
        <v>3103806</v>
      </c>
      <c r="F232" s="1">
        <v>358</v>
      </c>
      <c r="G232" s="1">
        <v>346</v>
      </c>
      <c r="H232" s="6">
        <f t="shared" si="5"/>
        <v>-3.3519553072625698E-2</v>
      </c>
    </row>
    <row r="233" spans="1:8">
      <c r="A233" s="1" t="s">
        <v>9</v>
      </c>
      <c r="B233" s="1">
        <v>302031038</v>
      </c>
      <c r="C233" s="1" t="s">
        <v>85</v>
      </c>
      <c r="D233" s="1">
        <v>30203103807</v>
      </c>
      <c r="E233" s="1">
        <v>3103807</v>
      </c>
      <c r="F233" s="1">
        <v>300</v>
      </c>
      <c r="G233" s="1">
        <v>302</v>
      </c>
      <c r="H233" s="6">
        <f t="shared" si="5"/>
        <v>6.6666666666666671E-3</v>
      </c>
    </row>
    <row r="234" spans="1:8">
      <c r="A234" s="1" t="s">
        <v>9</v>
      </c>
      <c r="B234" s="1">
        <v>302031038</v>
      </c>
      <c r="C234" s="1" t="s">
        <v>85</v>
      </c>
      <c r="D234" s="1">
        <v>30203103808</v>
      </c>
      <c r="E234" s="1">
        <v>3103808</v>
      </c>
      <c r="F234" s="1">
        <v>511</v>
      </c>
      <c r="G234" s="1">
        <v>533</v>
      </c>
      <c r="H234" s="6">
        <f t="shared" si="5"/>
        <v>4.3052837573385516E-2</v>
      </c>
    </row>
    <row r="235" spans="1:8">
      <c r="A235" s="1" t="s">
        <v>9</v>
      </c>
      <c r="B235" s="1">
        <v>302031038</v>
      </c>
      <c r="C235" s="1" t="s">
        <v>85</v>
      </c>
      <c r="D235" s="1">
        <v>30203103809</v>
      </c>
      <c r="E235" s="1">
        <v>3103809</v>
      </c>
      <c r="F235" s="1">
        <v>310</v>
      </c>
      <c r="G235" s="1">
        <v>312</v>
      </c>
      <c r="H235" s="6">
        <f t="shared" si="5"/>
        <v>6.4516129032258064E-3</v>
      </c>
    </row>
    <row r="236" spans="1:8">
      <c r="A236" s="1" t="s">
        <v>9</v>
      </c>
      <c r="B236" s="1">
        <v>302031038</v>
      </c>
      <c r="C236" s="1" t="s">
        <v>85</v>
      </c>
      <c r="D236" s="1">
        <v>30203103810</v>
      </c>
      <c r="E236" s="1">
        <v>3103810</v>
      </c>
      <c r="F236" s="1">
        <v>275</v>
      </c>
      <c r="G236" s="1">
        <v>287</v>
      </c>
      <c r="H236" s="6">
        <f t="shared" si="5"/>
        <v>4.363636363636364E-2</v>
      </c>
    </row>
    <row r="237" spans="1:8">
      <c r="A237" s="1" t="s">
        <v>9</v>
      </c>
      <c r="B237" s="1">
        <v>302031038</v>
      </c>
      <c r="C237" s="1" t="s">
        <v>85</v>
      </c>
      <c r="D237" s="1">
        <v>30203103811</v>
      </c>
      <c r="E237" s="1">
        <v>3103811</v>
      </c>
      <c r="F237" s="1">
        <v>225</v>
      </c>
      <c r="G237" s="1">
        <v>233</v>
      </c>
      <c r="H237" s="6">
        <f t="shared" si="5"/>
        <v>3.5555555555555556E-2</v>
      </c>
    </row>
    <row r="238" spans="1:8">
      <c r="A238" s="1" t="s">
        <v>9</v>
      </c>
      <c r="B238" s="1">
        <v>302031038</v>
      </c>
      <c r="C238" s="1" t="s">
        <v>85</v>
      </c>
      <c r="D238" s="1">
        <v>30203103812</v>
      </c>
      <c r="E238" s="1">
        <v>3103812</v>
      </c>
      <c r="F238" s="1">
        <v>328</v>
      </c>
      <c r="G238" s="1">
        <v>317</v>
      </c>
      <c r="H238" s="6">
        <f t="shared" si="5"/>
        <v>-3.3536585365853661E-2</v>
      </c>
    </row>
    <row r="239" spans="1:8">
      <c r="A239" s="1" t="s">
        <v>9</v>
      </c>
      <c r="B239" s="1">
        <v>302031038</v>
      </c>
      <c r="C239" s="1" t="s">
        <v>85</v>
      </c>
      <c r="D239" s="1">
        <v>30203103813</v>
      </c>
      <c r="E239" s="1">
        <v>3103813</v>
      </c>
      <c r="F239" s="1">
        <v>16</v>
      </c>
      <c r="G239" s="1">
        <v>16</v>
      </c>
      <c r="H239" s="6">
        <f t="shared" ref="H239:H299" si="6">(G239-F239)/F239</f>
        <v>0</v>
      </c>
    </row>
    <row r="240" spans="1:8">
      <c r="A240" s="1" t="s">
        <v>9</v>
      </c>
      <c r="B240" s="1">
        <v>302031038</v>
      </c>
      <c r="C240" s="1" t="s">
        <v>85</v>
      </c>
      <c r="D240" s="1">
        <v>30203103814</v>
      </c>
      <c r="E240" s="1">
        <v>3103814</v>
      </c>
      <c r="F240" s="1">
        <v>420</v>
      </c>
      <c r="G240" s="1">
        <v>413</v>
      </c>
      <c r="H240" s="6">
        <f t="shared" si="6"/>
        <v>-1.6666666666666666E-2</v>
      </c>
    </row>
    <row r="241" spans="1:8">
      <c r="A241" s="1" t="s">
        <v>9</v>
      </c>
      <c r="B241" s="1">
        <v>302031038</v>
      </c>
      <c r="C241" s="1" t="s">
        <v>85</v>
      </c>
      <c r="D241" s="1">
        <v>30203103815</v>
      </c>
      <c r="E241" s="1">
        <v>3103815</v>
      </c>
      <c r="F241" s="1">
        <v>177</v>
      </c>
      <c r="G241" s="1">
        <v>184</v>
      </c>
      <c r="H241" s="6">
        <f t="shared" si="6"/>
        <v>3.954802259887006E-2</v>
      </c>
    </row>
    <row r="242" spans="1:8">
      <c r="A242" s="1" t="s">
        <v>9</v>
      </c>
      <c r="B242" s="1">
        <v>302031038</v>
      </c>
      <c r="C242" s="1" t="s">
        <v>85</v>
      </c>
      <c r="D242" s="1">
        <v>30203103816</v>
      </c>
      <c r="E242" s="1">
        <v>3103816</v>
      </c>
      <c r="F242" s="1">
        <v>320</v>
      </c>
      <c r="G242" s="1">
        <v>331</v>
      </c>
      <c r="H242" s="6">
        <f t="shared" si="6"/>
        <v>3.4375000000000003E-2</v>
      </c>
    </row>
    <row r="243" spans="1:8">
      <c r="A243" s="1" t="s">
        <v>9</v>
      </c>
      <c r="B243" s="1">
        <v>302031039</v>
      </c>
      <c r="C243" s="1" t="s">
        <v>86</v>
      </c>
      <c r="D243" s="1">
        <v>30203103901</v>
      </c>
      <c r="E243" s="1">
        <v>3103901</v>
      </c>
      <c r="F243" s="1">
        <v>5</v>
      </c>
      <c r="G243" s="1">
        <v>5</v>
      </c>
      <c r="H243" s="6">
        <f t="shared" si="6"/>
        <v>0</v>
      </c>
    </row>
    <row r="244" spans="1:8">
      <c r="A244" s="1" t="s">
        <v>9</v>
      </c>
      <c r="B244" s="1">
        <v>302031039</v>
      </c>
      <c r="C244" s="1" t="s">
        <v>86</v>
      </c>
      <c r="D244" s="1">
        <v>30203103902</v>
      </c>
      <c r="E244" s="1">
        <v>3103902</v>
      </c>
      <c r="F244" s="1">
        <v>0</v>
      </c>
      <c r="G244" s="1">
        <v>0</v>
      </c>
      <c r="H244" s="6">
        <v>0</v>
      </c>
    </row>
    <row r="245" spans="1:8">
      <c r="A245" s="1" t="s">
        <v>9</v>
      </c>
      <c r="B245" s="1">
        <v>302031039</v>
      </c>
      <c r="C245" s="1" t="s">
        <v>86</v>
      </c>
      <c r="D245" s="1">
        <v>30203103903</v>
      </c>
      <c r="E245" s="1">
        <v>3103903</v>
      </c>
      <c r="F245" s="1">
        <v>210</v>
      </c>
      <c r="G245" s="1">
        <v>213</v>
      </c>
      <c r="H245" s="6">
        <f t="shared" si="6"/>
        <v>1.4285714285714285E-2</v>
      </c>
    </row>
    <row r="246" spans="1:8">
      <c r="A246" s="1" t="s">
        <v>9</v>
      </c>
      <c r="B246" s="1">
        <v>302031039</v>
      </c>
      <c r="C246" s="1" t="s">
        <v>86</v>
      </c>
      <c r="D246" s="1">
        <v>30203103904</v>
      </c>
      <c r="E246" s="1">
        <v>3103904</v>
      </c>
      <c r="F246" s="1">
        <v>253</v>
      </c>
      <c r="G246" s="1">
        <v>266</v>
      </c>
      <c r="H246" s="6">
        <f t="shared" si="6"/>
        <v>5.1383399209486168E-2</v>
      </c>
    </row>
    <row r="247" spans="1:8">
      <c r="A247" s="1" t="s">
        <v>9</v>
      </c>
      <c r="B247" s="1">
        <v>302031039</v>
      </c>
      <c r="C247" s="1" t="s">
        <v>86</v>
      </c>
      <c r="D247" s="1">
        <v>30203103905</v>
      </c>
      <c r="E247" s="1">
        <v>3103905</v>
      </c>
      <c r="F247" s="1">
        <v>282</v>
      </c>
      <c r="G247" s="1">
        <v>294</v>
      </c>
      <c r="H247" s="6">
        <f t="shared" si="6"/>
        <v>4.2553191489361701E-2</v>
      </c>
    </row>
    <row r="248" spans="1:8">
      <c r="A248" s="1" t="s">
        <v>9</v>
      </c>
      <c r="B248" s="1">
        <v>302031039</v>
      </c>
      <c r="C248" s="1" t="s">
        <v>86</v>
      </c>
      <c r="D248" s="1">
        <v>30203103906</v>
      </c>
      <c r="E248" s="1">
        <v>3103906</v>
      </c>
      <c r="F248" s="1">
        <v>292</v>
      </c>
      <c r="G248" s="1">
        <v>311</v>
      </c>
      <c r="H248" s="6">
        <f t="shared" si="6"/>
        <v>6.5068493150684928E-2</v>
      </c>
    </row>
    <row r="249" spans="1:8">
      <c r="A249" s="1" t="s">
        <v>9</v>
      </c>
      <c r="B249" s="1">
        <v>302031039</v>
      </c>
      <c r="C249" s="1" t="s">
        <v>86</v>
      </c>
      <c r="D249" s="1">
        <v>30203103908</v>
      </c>
      <c r="E249" s="1">
        <v>3103908</v>
      </c>
      <c r="F249" s="1">
        <v>291</v>
      </c>
      <c r="G249" s="1">
        <v>303</v>
      </c>
      <c r="H249" s="6">
        <f t="shared" si="6"/>
        <v>4.1237113402061855E-2</v>
      </c>
    </row>
    <row r="250" spans="1:8">
      <c r="A250" s="1" t="s">
        <v>9</v>
      </c>
      <c r="B250" s="1">
        <v>302031039</v>
      </c>
      <c r="C250" s="1" t="s">
        <v>86</v>
      </c>
      <c r="D250" s="1">
        <v>30203103909</v>
      </c>
      <c r="E250" s="1">
        <v>3103909</v>
      </c>
      <c r="F250" s="1">
        <v>6</v>
      </c>
      <c r="G250" s="1">
        <v>6</v>
      </c>
      <c r="H250" s="6">
        <f t="shared" si="6"/>
        <v>0</v>
      </c>
    </row>
    <row r="251" spans="1:8">
      <c r="A251" s="1" t="s">
        <v>9</v>
      </c>
      <c r="B251" s="1">
        <v>302031039</v>
      </c>
      <c r="C251" s="1" t="s">
        <v>86</v>
      </c>
      <c r="D251" s="1">
        <v>30203103910</v>
      </c>
      <c r="E251" s="1">
        <v>3103910</v>
      </c>
      <c r="F251" s="1">
        <v>0</v>
      </c>
      <c r="G251" s="1">
        <v>0</v>
      </c>
      <c r="H251" s="6">
        <v>0</v>
      </c>
    </row>
    <row r="252" spans="1:8">
      <c r="A252" s="1" t="s">
        <v>9</v>
      </c>
      <c r="B252" s="1">
        <v>302031039</v>
      </c>
      <c r="C252" s="1" t="s">
        <v>86</v>
      </c>
      <c r="D252" s="1">
        <v>30203103911</v>
      </c>
      <c r="E252" s="1">
        <v>3103911</v>
      </c>
      <c r="F252" s="1">
        <v>201</v>
      </c>
      <c r="G252" s="1">
        <v>213</v>
      </c>
      <c r="H252" s="6">
        <f t="shared" si="6"/>
        <v>5.9701492537313432E-2</v>
      </c>
    </row>
    <row r="253" spans="1:8">
      <c r="A253" s="1" t="s">
        <v>9</v>
      </c>
      <c r="B253" s="1">
        <v>302031039</v>
      </c>
      <c r="C253" s="1" t="s">
        <v>86</v>
      </c>
      <c r="D253" s="1">
        <v>30203103912</v>
      </c>
      <c r="E253" s="1">
        <v>3103912</v>
      </c>
      <c r="F253" s="1">
        <v>392</v>
      </c>
      <c r="G253" s="1">
        <v>444</v>
      </c>
      <c r="H253" s="6">
        <f t="shared" si="6"/>
        <v>0.1326530612244898</v>
      </c>
    </row>
    <row r="254" spans="1:8">
      <c r="A254" s="1" t="s">
        <v>9</v>
      </c>
      <c r="B254" s="1">
        <v>302031039</v>
      </c>
      <c r="C254" s="1" t="s">
        <v>86</v>
      </c>
      <c r="D254" s="1">
        <v>30203103915</v>
      </c>
      <c r="E254" s="1">
        <v>3103915</v>
      </c>
      <c r="F254" s="1">
        <v>344</v>
      </c>
      <c r="G254" s="1">
        <v>372</v>
      </c>
      <c r="H254" s="6">
        <f t="shared" si="6"/>
        <v>8.1395348837209308E-2</v>
      </c>
    </row>
    <row r="255" spans="1:8">
      <c r="A255" s="1" t="s">
        <v>9</v>
      </c>
      <c r="B255" s="1">
        <v>302031039</v>
      </c>
      <c r="C255" s="1" t="s">
        <v>86</v>
      </c>
      <c r="D255" s="1">
        <v>30203103916</v>
      </c>
      <c r="E255" s="1">
        <v>3103916</v>
      </c>
      <c r="F255" s="1">
        <v>480</v>
      </c>
      <c r="G255" s="1">
        <v>500</v>
      </c>
      <c r="H255" s="6">
        <f t="shared" si="6"/>
        <v>4.1666666666666664E-2</v>
      </c>
    </row>
    <row r="256" spans="1:8">
      <c r="A256" s="1" t="s">
        <v>9</v>
      </c>
      <c r="B256" s="1">
        <v>302031039</v>
      </c>
      <c r="C256" s="1" t="s">
        <v>86</v>
      </c>
      <c r="D256" s="1">
        <v>30203103917</v>
      </c>
      <c r="E256" s="1">
        <v>3103917</v>
      </c>
      <c r="F256" s="1">
        <v>409</v>
      </c>
      <c r="G256" s="1">
        <v>431</v>
      </c>
      <c r="H256" s="6">
        <f t="shared" si="6"/>
        <v>5.3789731051344741E-2</v>
      </c>
    </row>
    <row r="257" spans="1:8">
      <c r="A257" s="1" t="s">
        <v>9</v>
      </c>
      <c r="B257" s="1">
        <v>302031039</v>
      </c>
      <c r="C257" s="1" t="s">
        <v>86</v>
      </c>
      <c r="D257" s="1">
        <v>30203103918</v>
      </c>
      <c r="E257" s="1">
        <v>3103918</v>
      </c>
      <c r="F257" s="1">
        <v>395</v>
      </c>
      <c r="G257" s="1">
        <v>409</v>
      </c>
      <c r="H257" s="6">
        <f t="shared" si="6"/>
        <v>3.5443037974683546E-2</v>
      </c>
    </row>
    <row r="258" spans="1:8">
      <c r="A258" s="1" t="s">
        <v>9</v>
      </c>
      <c r="B258" s="1">
        <v>302031039</v>
      </c>
      <c r="C258" s="1" t="s">
        <v>86</v>
      </c>
      <c r="D258" s="1">
        <v>30203103919</v>
      </c>
      <c r="E258" s="1">
        <v>3103919</v>
      </c>
      <c r="F258" s="1">
        <v>452</v>
      </c>
      <c r="G258" s="1">
        <v>455</v>
      </c>
      <c r="H258" s="6">
        <f t="shared" si="6"/>
        <v>6.6371681415929203E-3</v>
      </c>
    </row>
    <row r="259" spans="1:8">
      <c r="A259" s="1" t="s">
        <v>9</v>
      </c>
      <c r="B259" s="1">
        <v>302031039</v>
      </c>
      <c r="C259" s="1" t="s">
        <v>86</v>
      </c>
      <c r="D259" s="1">
        <v>30203103920</v>
      </c>
      <c r="E259" s="1">
        <v>3103920</v>
      </c>
      <c r="F259" s="1">
        <v>386</v>
      </c>
      <c r="G259" s="1">
        <v>408</v>
      </c>
      <c r="H259" s="6">
        <f t="shared" si="6"/>
        <v>5.6994818652849742E-2</v>
      </c>
    </row>
    <row r="260" spans="1:8">
      <c r="A260" s="1" t="s">
        <v>9</v>
      </c>
      <c r="B260" s="1">
        <v>302031039</v>
      </c>
      <c r="C260" s="1" t="s">
        <v>86</v>
      </c>
      <c r="D260" s="1">
        <v>30203103921</v>
      </c>
      <c r="E260" s="1">
        <v>3103921</v>
      </c>
      <c r="F260" s="1">
        <v>450</v>
      </c>
      <c r="G260" s="1">
        <v>466</v>
      </c>
      <c r="H260" s="6">
        <f t="shared" si="6"/>
        <v>3.5555555555555556E-2</v>
      </c>
    </row>
    <row r="261" spans="1:8">
      <c r="A261" s="1" t="s">
        <v>9</v>
      </c>
      <c r="B261" s="1">
        <v>302031039</v>
      </c>
      <c r="C261" s="1" t="s">
        <v>86</v>
      </c>
      <c r="D261" s="1">
        <v>30203103922</v>
      </c>
      <c r="E261" s="1">
        <v>3103922</v>
      </c>
      <c r="F261" s="1">
        <v>442</v>
      </c>
      <c r="G261" s="1">
        <v>466</v>
      </c>
      <c r="H261" s="6">
        <f t="shared" si="6"/>
        <v>5.4298642533936653E-2</v>
      </c>
    </row>
    <row r="262" spans="1:8">
      <c r="A262" s="1" t="s">
        <v>9</v>
      </c>
      <c r="B262" s="1">
        <v>302031039</v>
      </c>
      <c r="C262" s="1" t="s">
        <v>86</v>
      </c>
      <c r="D262" s="1">
        <v>30203103923</v>
      </c>
      <c r="E262" s="1">
        <v>3103923</v>
      </c>
      <c r="F262" s="1">
        <v>352</v>
      </c>
      <c r="G262" s="1">
        <v>377</v>
      </c>
      <c r="H262" s="6">
        <f t="shared" si="6"/>
        <v>7.1022727272727279E-2</v>
      </c>
    </row>
    <row r="263" spans="1:8">
      <c r="A263" s="1" t="s">
        <v>9</v>
      </c>
      <c r="B263" s="1">
        <v>302031039</v>
      </c>
      <c r="C263" s="1" t="s">
        <v>86</v>
      </c>
      <c r="D263" s="1">
        <v>30203103924</v>
      </c>
      <c r="E263" s="1">
        <v>3103924</v>
      </c>
      <c r="F263" s="1">
        <v>292</v>
      </c>
      <c r="G263" s="1">
        <v>294</v>
      </c>
      <c r="H263" s="6">
        <f t="shared" si="6"/>
        <v>6.8493150684931503E-3</v>
      </c>
    </row>
    <row r="264" spans="1:8">
      <c r="A264" s="1" t="s">
        <v>9</v>
      </c>
      <c r="B264" s="1">
        <v>302031039</v>
      </c>
      <c r="C264" s="1" t="s">
        <v>86</v>
      </c>
      <c r="D264" s="1">
        <v>30203103926</v>
      </c>
      <c r="E264" s="1">
        <v>3103926</v>
      </c>
      <c r="F264" s="1">
        <v>163</v>
      </c>
      <c r="G264" s="1">
        <v>169</v>
      </c>
      <c r="H264" s="6">
        <f t="shared" si="6"/>
        <v>3.6809815950920248E-2</v>
      </c>
    </row>
    <row r="265" spans="1:8">
      <c r="A265" s="1" t="s">
        <v>9</v>
      </c>
      <c r="B265" s="1">
        <v>302031039</v>
      </c>
      <c r="C265" s="1" t="s">
        <v>86</v>
      </c>
      <c r="D265" s="1">
        <v>30203103927</v>
      </c>
      <c r="E265" s="1">
        <v>3103927</v>
      </c>
      <c r="F265" s="1">
        <v>277</v>
      </c>
      <c r="G265" s="1">
        <v>292</v>
      </c>
      <c r="H265" s="6">
        <f t="shared" si="6"/>
        <v>5.4151624548736461E-2</v>
      </c>
    </row>
    <row r="266" spans="1:8">
      <c r="A266" s="1" t="s">
        <v>9</v>
      </c>
      <c r="B266" s="1">
        <v>302031039</v>
      </c>
      <c r="C266" s="1" t="s">
        <v>86</v>
      </c>
      <c r="D266" s="1">
        <v>30203103929</v>
      </c>
      <c r="E266" s="1">
        <v>3103929</v>
      </c>
      <c r="F266" s="1">
        <v>615</v>
      </c>
      <c r="G266" s="1">
        <v>647</v>
      </c>
      <c r="H266" s="6">
        <f t="shared" si="6"/>
        <v>5.2032520325203252E-2</v>
      </c>
    </row>
    <row r="267" spans="1:8">
      <c r="A267" s="1" t="s">
        <v>9</v>
      </c>
      <c r="B267" s="1">
        <v>302031039</v>
      </c>
      <c r="C267" s="1" t="s">
        <v>86</v>
      </c>
      <c r="D267" s="1">
        <v>30203103930</v>
      </c>
      <c r="E267" s="1">
        <v>3103930</v>
      </c>
      <c r="F267" s="1">
        <v>315</v>
      </c>
      <c r="G267" s="1">
        <v>309</v>
      </c>
      <c r="H267" s="6">
        <f t="shared" si="6"/>
        <v>-1.9047619047619049E-2</v>
      </c>
    </row>
    <row r="268" spans="1:8">
      <c r="A268" s="1" t="s">
        <v>9</v>
      </c>
      <c r="B268" s="1">
        <v>302031039</v>
      </c>
      <c r="C268" s="1" t="s">
        <v>86</v>
      </c>
      <c r="D268" s="1">
        <v>30203103931</v>
      </c>
      <c r="E268" s="1">
        <v>3103931</v>
      </c>
      <c r="F268" s="1">
        <v>432</v>
      </c>
      <c r="G268" s="1">
        <v>439</v>
      </c>
      <c r="H268" s="6">
        <f t="shared" si="6"/>
        <v>1.6203703703703703E-2</v>
      </c>
    </row>
    <row r="269" spans="1:8">
      <c r="A269" s="1" t="s">
        <v>9</v>
      </c>
      <c r="B269" s="1">
        <v>302031039</v>
      </c>
      <c r="C269" s="1" t="s">
        <v>86</v>
      </c>
      <c r="D269" s="1">
        <v>30203103932</v>
      </c>
      <c r="E269" s="1">
        <v>3103932</v>
      </c>
      <c r="F269" s="1">
        <v>78</v>
      </c>
      <c r="G269" s="1">
        <v>85</v>
      </c>
      <c r="H269" s="6">
        <f t="shared" si="6"/>
        <v>8.9743589743589744E-2</v>
      </c>
    </row>
    <row r="270" spans="1:8">
      <c r="A270" s="1" t="s">
        <v>9</v>
      </c>
      <c r="B270" s="1">
        <v>302031039</v>
      </c>
      <c r="C270" s="1" t="s">
        <v>86</v>
      </c>
      <c r="D270" s="1">
        <v>30203103933</v>
      </c>
      <c r="E270" s="1">
        <v>3103933</v>
      </c>
      <c r="F270" s="1">
        <v>271</v>
      </c>
      <c r="G270" s="1">
        <v>279</v>
      </c>
      <c r="H270" s="6">
        <f t="shared" si="6"/>
        <v>2.9520295202952029E-2</v>
      </c>
    </row>
    <row r="271" spans="1:8">
      <c r="A271" s="1" t="s">
        <v>9</v>
      </c>
      <c r="B271" s="1">
        <v>302031040</v>
      </c>
      <c r="C271" s="1" t="s">
        <v>87</v>
      </c>
      <c r="D271" s="1">
        <v>30203104001</v>
      </c>
      <c r="E271" s="1">
        <v>3104001</v>
      </c>
      <c r="F271" s="1">
        <v>329</v>
      </c>
      <c r="G271" s="1">
        <v>356</v>
      </c>
      <c r="H271" s="6">
        <f t="shared" si="6"/>
        <v>8.2066869300911852E-2</v>
      </c>
    </row>
    <row r="272" spans="1:8">
      <c r="A272" s="1" t="s">
        <v>9</v>
      </c>
      <c r="B272" s="1">
        <v>302031040</v>
      </c>
      <c r="C272" s="1" t="s">
        <v>87</v>
      </c>
      <c r="D272" s="1">
        <v>30203104002</v>
      </c>
      <c r="E272" s="1">
        <v>3104002</v>
      </c>
      <c r="F272" s="1">
        <v>207</v>
      </c>
      <c r="G272" s="1">
        <v>212</v>
      </c>
      <c r="H272" s="6">
        <f t="shared" si="6"/>
        <v>2.4154589371980676E-2</v>
      </c>
    </row>
    <row r="273" spans="1:8">
      <c r="A273" s="1" t="s">
        <v>9</v>
      </c>
      <c r="B273" s="1">
        <v>302031040</v>
      </c>
      <c r="C273" s="1" t="s">
        <v>87</v>
      </c>
      <c r="D273" s="1">
        <v>30203104003</v>
      </c>
      <c r="E273" s="1">
        <v>3104003</v>
      </c>
      <c r="F273" s="1">
        <v>518</v>
      </c>
      <c r="G273" s="1">
        <v>550</v>
      </c>
      <c r="H273" s="6">
        <f t="shared" si="6"/>
        <v>6.1776061776061778E-2</v>
      </c>
    </row>
    <row r="274" spans="1:8">
      <c r="A274" s="1" t="s">
        <v>9</v>
      </c>
      <c r="B274" s="1">
        <v>302031040</v>
      </c>
      <c r="C274" s="1" t="s">
        <v>87</v>
      </c>
      <c r="D274" s="1">
        <v>30203104004</v>
      </c>
      <c r="E274" s="1">
        <v>3104004</v>
      </c>
      <c r="F274" s="1">
        <v>454</v>
      </c>
      <c r="G274" s="1">
        <v>469</v>
      </c>
      <c r="H274" s="6">
        <f t="shared" si="6"/>
        <v>3.3039647577092511E-2</v>
      </c>
    </row>
    <row r="275" spans="1:8">
      <c r="A275" s="1" t="s">
        <v>9</v>
      </c>
      <c r="B275" s="1">
        <v>302031040</v>
      </c>
      <c r="C275" s="1" t="s">
        <v>87</v>
      </c>
      <c r="D275" s="1">
        <v>30203104007</v>
      </c>
      <c r="E275" s="1">
        <v>3104007</v>
      </c>
      <c r="F275" s="1">
        <v>324</v>
      </c>
      <c r="G275" s="1">
        <v>332</v>
      </c>
      <c r="H275" s="6">
        <f t="shared" si="6"/>
        <v>2.4691358024691357E-2</v>
      </c>
    </row>
    <row r="276" spans="1:8">
      <c r="A276" s="1" t="s">
        <v>9</v>
      </c>
      <c r="B276" s="1">
        <v>302031040</v>
      </c>
      <c r="C276" s="1" t="s">
        <v>87</v>
      </c>
      <c r="D276" s="1">
        <v>30203104008</v>
      </c>
      <c r="E276" s="1">
        <v>3104008</v>
      </c>
      <c r="F276" s="1">
        <v>391</v>
      </c>
      <c r="G276" s="1">
        <v>413</v>
      </c>
      <c r="H276" s="6">
        <f t="shared" si="6"/>
        <v>5.6265984654731455E-2</v>
      </c>
    </row>
    <row r="277" spans="1:8">
      <c r="A277" s="1" t="s">
        <v>9</v>
      </c>
      <c r="B277" s="1">
        <v>302031040</v>
      </c>
      <c r="C277" s="1" t="s">
        <v>87</v>
      </c>
      <c r="D277" s="1">
        <v>30203104009</v>
      </c>
      <c r="E277" s="1">
        <v>3104009</v>
      </c>
      <c r="F277" s="1">
        <v>456</v>
      </c>
      <c r="G277" s="1">
        <v>471</v>
      </c>
      <c r="H277" s="6">
        <f t="shared" si="6"/>
        <v>3.2894736842105261E-2</v>
      </c>
    </row>
    <row r="278" spans="1:8">
      <c r="A278" s="1" t="s">
        <v>9</v>
      </c>
      <c r="B278" s="1">
        <v>302031040</v>
      </c>
      <c r="C278" s="1" t="s">
        <v>87</v>
      </c>
      <c r="D278" s="1">
        <v>30203104010</v>
      </c>
      <c r="E278" s="1">
        <v>3104010</v>
      </c>
      <c r="F278" s="1">
        <v>372</v>
      </c>
      <c r="G278" s="1">
        <v>399</v>
      </c>
      <c r="H278" s="6">
        <f t="shared" si="6"/>
        <v>7.2580645161290328E-2</v>
      </c>
    </row>
    <row r="279" spans="1:8">
      <c r="A279" s="1" t="s">
        <v>9</v>
      </c>
      <c r="B279" s="1">
        <v>302031040</v>
      </c>
      <c r="C279" s="1" t="s">
        <v>87</v>
      </c>
      <c r="D279" s="1">
        <v>30203104011</v>
      </c>
      <c r="E279" s="1">
        <v>3104011</v>
      </c>
      <c r="F279" s="1">
        <v>435</v>
      </c>
      <c r="G279" s="1">
        <v>448</v>
      </c>
      <c r="H279" s="6">
        <f t="shared" si="6"/>
        <v>2.9885057471264367E-2</v>
      </c>
    </row>
    <row r="280" spans="1:8">
      <c r="A280" s="1" t="s">
        <v>9</v>
      </c>
      <c r="B280" s="1">
        <v>302031040</v>
      </c>
      <c r="C280" s="1" t="s">
        <v>87</v>
      </c>
      <c r="D280" s="1">
        <v>30203104012</v>
      </c>
      <c r="E280" s="1">
        <v>3104012</v>
      </c>
      <c r="F280" s="1">
        <v>254</v>
      </c>
      <c r="G280" s="1">
        <v>263</v>
      </c>
      <c r="H280" s="6">
        <f t="shared" si="6"/>
        <v>3.5433070866141732E-2</v>
      </c>
    </row>
    <row r="281" spans="1:8">
      <c r="A281" s="1" t="s">
        <v>9</v>
      </c>
      <c r="B281" s="1">
        <v>302031040</v>
      </c>
      <c r="C281" s="1" t="s">
        <v>87</v>
      </c>
      <c r="D281" s="1">
        <v>30203104013</v>
      </c>
      <c r="E281" s="1">
        <v>3104013</v>
      </c>
      <c r="F281" s="1">
        <v>321</v>
      </c>
      <c r="G281" s="1">
        <v>335</v>
      </c>
      <c r="H281" s="6">
        <f t="shared" si="6"/>
        <v>4.3613707165109032E-2</v>
      </c>
    </row>
    <row r="282" spans="1:8">
      <c r="A282" s="1" t="s">
        <v>9</v>
      </c>
      <c r="B282" s="1">
        <v>302031040</v>
      </c>
      <c r="C282" s="1" t="s">
        <v>87</v>
      </c>
      <c r="D282" s="1">
        <v>30203104016</v>
      </c>
      <c r="E282" s="1">
        <v>3104016</v>
      </c>
      <c r="F282" s="1">
        <v>0</v>
      </c>
      <c r="G282" s="1">
        <v>0</v>
      </c>
      <c r="H282" s="6">
        <v>0</v>
      </c>
    </row>
    <row r="283" spans="1:8">
      <c r="A283" s="1" t="s">
        <v>9</v>
      </c>
      <c r="B283" s="1">
        <v>302031040</v>
      </c>
      <c r="C283" s="1" t="s">
        <v>87</v>
      </c>
      <c r="D283" s="1">
        <v>30203104017</v>
      </c>
      <c r="E283" s="1">
        <v>3104017</v>
      </c>
      <c r="F283" s="1">
        <v>392</v>
      </c>
      <c r="G283" s="1">
        <v>420</v>
      </c>
      <c r="H283" s="6">
        <f t="shared" si="6"/>
        <v>7.1428571428571425E-2</v>
      </c>
    </row>
    <row r="284" spans="1:8">
      <c r="A284" s="1" t="s">
        <v>9</v>
      </c>
      <c r="B284" s="1">
        <v>302031040</v>
      </c>
      <c r="C284" s="1" t="s">
        <v>87</v>
      </c>
      <c r="D284" s="1">
        <v>30203104018</v>
      </c>
      <c r="E284" s="1">
        <v>3104018</v>
      </c>
      <c r="F284" s="1">
        <v>211</v>
      </c>
      <c r="G284" s="1">
        <v>219</v>
      </c>
      <c r="H284" s="6">
        <f t="shared" si="6"/>
        <v>3.7914691943127965E-2</v>
      </c>
    </row>
    <row r="285" spans="1:8">
      <c r="A285" s="1" t="s">
        <v>9</v>
      </c>
      <c r="B285" s="1">
        <v>302031040</v>
      </c>
      <c r="C285" s="1" t="s">
        <v>87</v>
      </c>
      <c r="D285" s="1">
        <v>30203104019</v>
      </c>
      <c r="E285" s="1">
        <v>3104019</v>
      </c>
      <c r="F285" s="1">
        <v>404</v>
      </c>
      <c r="G285" s="1">
        <v>437</v>
      </c>
      <c r="H285" s="6">
        <f t="shared" si="6"/>
        <v>8.1683168316831686E-2</v>
      </c>
    </row>
    <row r="286" spans="1:8">
      <c r="A286" s="1" t="s">
        <v>9</v>
      </c>
      <c r="B286" s="1">
        <v>302031040</v>
      </c>
      <c r="C286" s="1" t="s">
        <v>87</v>
      </c>
      <c r="D286" s="1">
        <v>30203104020</v>
      </c>
      <c r="E286" s="1">
        <v>3104020</v>
      </c>
      <c r="F286" s="1">
        <v>337</v>
      </c>
      <c r="G286" s="1">
        <v>346</v>
      </c>
      <c r="H286" s="6">
        <f t="shared" si="6"/>
        <v>2.6706231454005934E-2</v>
      </c>
    </row>
    <row r="287" spans="1:8">
      <c r="A287" s="1" t="s">
        <v>9</v>
      </c>
      <c r="B287" s="1">
        <v>302031040</v>
      </c>
      <c r="C287" s="1" t="s">
        <v>87</v>
      </c>
      <c r="D287" s="1">
        <v>30203104021</v>
      </c>
      <c r="E287" s="1">
        <v>3104021</v>
      </c>
      <c r="F287" s="1">
        <v>356</v>
      </c>
      <c r="G287" s="1">
        <v>386</v>
      </c>
      <c r="H287" s="6">
        <f t="shared" si="6"/>
        <v>8.4269662921348312E-2</v>
      </c>
    </row>
    <row r="288" spans="1:8">
      <c r="A288" s="1" t="s">
        <v>9</v>
      </c>
      <c r="B288" s="1">
        <v>302031040</v>
      </c>
      <c r="C288" s="1" t="s">
        <v>87</v>
      </c>
      <c r="D288" s="1">
        <v>30203104022</v>
      </c>
      <c r="E288" s="1">
        <v>3104022</v>
      </c>
      <c r="F288" s="1">
        <v>276</v>
      </c>
      <c r="G288" s="1">
        <v>287</v>
      </c>
      <c r="H288" s="6">
        <f t="shared" si="6"/>
        <v>3.9855072463768113E-2</v>
      </c>
    </row>
    <row r="289" spans="1:8">
      <c r="A289" s="1" t="s">
        <v>9</v>
      </c>
      <c r="B289" s="1">
        <v>302031040</v>
      </c>
      <c r="C289" s="1" t="s">
        <v>87</v>
      </c>
      <c r="D289" s="1">
        <v>30203104024</v>
      </c>
      <c r="E289" s="1">
        <v>3104024</v>
      </c>
      <c r="F289" s="1">
        <v>325</v>
      </c>
      <c r="G289" s="1">
        <v>353</v>
      </c>
      <c r="H289" s="6">
        <f t="shared" si="6"/>
        <v>8.615384615384615E-2</v>
      </c>
    </row>
    <row r="290" spans="1:8">
      <c r="A290" s="1" t="s">
        <v>9</v>
      </c>
      <c r="B290" s="1">
        <v>302031040</v>
      </c>
      <c r="C290" s="1" t="s">
        <v>87</v>
      </c>
      <c r="D290" s="1">
        <v>30203104025</v>
      </c>
      <c r="E290" s="1">
        <v>3104025</v>
      </c>
      <c r="F290" s="1">
        <v>415</v>
      </c>
      <c r="G290" s="1">
        <v>430</v>
      </c>
      <c r="H290" s="6">
        <f t="shared" si="6"/>
        <v>3.614457831325301E-2</v>
      </c>
    </row>
    <row r="291" spans="1:8">
      <c r="A291" s="1" t="s">
        <v>9</v>
      </c>
      <c r="B291" s="1">
        <v>302031040</v>
      </c>
      <c r="C291" s="1" t="s">
        <v>87</v>
      </c>
      <c r="D291" s="1">
        <v>30203104026</v>
      </c>
      <c r="E291" s="1">
        <v>3104026</v>
      </c>
      <c r="F291" s="1">
        <v>368</v>
      </c>
      <c r="G291" s="1">
        <v>373</v>
      </c>
      <c r="H291" s="6">
        <f t="shared" si="6"/>
        <v>1.358695652173913E-2</v>
      </c>
    </row>
    <row r="292" spans="1:8">
      <c r="A292" s="1" t="s">
        <v>9</v>
      </c>
      <c r="B292" s="1">
        <v>302031040</v>
      </c>
      <c r="C292" s="1" t="s">
        <v>87</v>
      </c>
      <c r="D292" s="1">
        <v>30203104027</v>
      </c>
      <c r="E292" s="1">
        <v>3104027</v>
      </c>
      <c r="F292" s="1">
        <v>389</v>
      </c>
      <c r="G292" s="1">
        <v>418</v>
      </c>
      <c r="H292" s="6">
        <f t="shared" si="6"/>
        <v>7.4550128534704371E-2</v>
      </c>
    </row>
    <row r="293" spans="1:8">
      <c r="A293" s="1" t="s">
        <v>9</v>
      </c>
      <c r="B293" s="1">
        <v>302031040</v>
      </c>
      <c r="C293" s="1" t="s">
        <v>87</v>
      </c>
      <c r="D293" s="1">
        <v>30203104028</v>
      </c>
      <c r="E293" s="1">
        <v>3104028</v>
      </c>
      <c r="F293" s="1">
        <v>315</v>
      </c>
      <c r="G293" s="1">
        <v>309</v>
      </c>
      <c r="H293" s="6">
        <f t="shared" si="6"/>
        <v>-1.9047619047619049E-2</v>
      </c>
    </row>
    <row r="294" spans="1:8">
      <c r="A294" s="1" t="s">
        <v>9</v>
      </c>
      <c r="B294" s="1">
        <v>302031040</v>
      </c>
      <c r="C294" s="1" t="s">
        <v>87</v>
      </c>
      <c r="D294" s="1">
        <v>30203104029</v>
      </c>
      <c r="E294" s="1">
        <v>3104029</v>
      </c>
      <c r="F294" s="1">
        <v>226</v>
      </c>
      <c r="G294" s="1">
        <v>246</v>
      </c>
      <c r="H294" s="6">
        <f t="shared" si="6"/>
        <v>8.8495575221238937E-2</v>
      </c>
    </row>
    <row r="295" spans="1:8">
      <c r="A295" s="1" t="s">
        <v>9</v>
      </c>
      <c r="B295" s="1">
        <v>302031040</v>
      </c>
      <c r="C295" s="1" t="s">
        <v>87</v>
      </c>
      <c r="D295" s="1">
        <v>30203104030</v>
      </c>
      <c r="E295" s="1">
        <v>3104030</v>
      </c>
      <c r="F295" s="1">
        <v>302</v>
      </c>
      <c r="G295" s="1">
        <v>317</v>
      </c>
      <c r="H295" s="6">
        <f t="shared" si="6"/>
        <v>4.9668874172185427E-2</v>
      </c>
    </row>
    <row r="296" spans="1:8">
      <c r="A296" s="1" t="s">
        <v>9</v>
      </c>
      <c r="B296" s="1">
        <v>302031040</v>
      </c>
      <c r="C296" s="1" t="s">
        <v>87</v>
      </c>
      <c r="D296" s="1">
        <v>30203104031</v>
      </c>
      <c r="E296" s="1">
        <v>3104031</v>
      </c>
      <c r="F296" s="1">
        <v>349</v>
      </c>
      <c r="G296" s="1">
        <v>352</v>
      </c>
      <c r="H296" s="6">
        <f t="shared" si="6"/>
        <v>8.5959885386819486E-3</v>
      </c>
    </row>
    <row r="297" spans="1:8">
      <c r="A297" s="1" t="s">
        <v>9</v>
      </c>
      <c r="B297" s="1">
        <v>302031040</v>
      </c>
      <c r="C297" s="1" t="s">
        <v>87</v>
      </c>
      <c r="D297" s="1">
        <v>30203104032</v>
      </c>
      <c r="E297" s="1">
        <v>3104032</v>
      </c>
      <c r="F297" s="1">
        <v>450</v>
      </c>
      <c r="G297" s="1">
        <v>468</v>
      </c>
      <c r="H297" s="6">
        <f t="shared" si="6"/>
        <v>0.04</v>
      </c>
    </row>
    <row r="298" spans="1:8">
      <c r="A298" s="1" t="s">
        <v>9</v>
      </c>
      <c r="B298" s="1">
        <v>302031040</v>
      </c>
      <c r="C298" s="1" t="s">
        <v>87</v>
      </c>
      <c r="D298" s="1">
        <v>30203104033</v>
      </c>
      <c r="E298" s="1">
        <v>3104033</v>
      </c>
      <c r="F298" s="1">
        <v>422</v>
      </c>
      <c r="G298" s="1">
        <v>414</v>
      </c>
      <c r="H298" s="6">
        <f t="shared" si="6"/>
        <v>-1.8957345971563982E-2</v>
      </c>
    </row>
    <row r="299" spans="1:8">
      <c r="A299" s="1" t="s">
        <v>9</v>
      </c>
      <c r="B299" s="1">
        <v>302031040</v>
      </c>
      <c r="C299" s="1" t="s">
        <v>87</v>
      </c>
      <c r="D299" s="1">
        <v>30203104034</v>
      </c>
      <c r="E299" s="1">
        <v>3104034</v>
      </c>
      <c r="F299" s="1">
        <v>269</v>
      </c>
      <c r="G299" s="1">
        <v>276</v>
      </c>
      <c r="H299" s="6">
        <f t="shared" si="6"/>
        <v>2.6022304832713755E-2</v>
      </c>
    </row>
    <row r="300" spans="1:8">
      <c r="A300" s="1" t="s">
        <v>9</v>
      </c>
      <c r="B300" s="1">
        <v>302041042</v>
      </c>
      <c r="C300" s="1" t="s">
        <v>88</v>
      </c>
      <c r="D300" s="1">
        <v>30204104202</v>
      </c>
      <c r="E300" s="1">
        <v>3104202</v>
      </c>
      <c r="F300" s="1">
        <v>324</v>
      </c>
      <c r="G300" s="1">
        <v>329</v>
      </c>
      <c r="H300" s="6">
        <f t="shared" ref="H300:H326" si="7">(G300-F300)/F300</f>
        <v>1.5432098765432098E-2</v>
      </c>
    </row>
    <row r="301" spans="1:8">
      <c r="A301" s="1" t="s">
        <v>9</v>
      </c>
      <c r="B301" s="1">
        <v>302041042</v>
      </c>
      <c r="C301" s="1" t="s">
        <v>88</v>
      </c>
      <c r="D301" s="1">
        <v>30204104204</v>
      </c>
      <c r="E301" s="1">
        <v>3104204</v>
      </c>
      <c r="F301" s="1">
        <v>353</v>
      </c>
      <c r="G301" s="1">
        <v>360</v>
      </c>
      <c r="H301" s="6">
        <f t="shared" si="7"/>
        <v>1.9830028328611898E-2</v>
      </c>
    </row>
    <row r="302" spans="1:8">
      <c r="A302" s="1" t="s">
        <v>9</v>
      </c>
      <c r="B302" s="1">
        <v>302041042</v>
      </c>
      <c r="C302" s="1" t="s">
        <v>88</v>
      </c>
      <c r="D302" s="1">
        <v>30204104205</v>
      </c>
      <c r="E302" s="1">
        <v>3104205</v>
      </c>
      <c r="F302" s="1">
        <v>329</v>
      </c>
      <c r="G302" s="1">
        <v>336</v>
      </c>
      <c r="H302" s="6">
        <f t="shared" si="7"/>
        <v>2.1276595744680851E-2</v>
      </c>
    </row>
    <row r="303" spans="1:8">
      <c r="A303" s="1" t="s">
        <v>9</v>
      </c>
      <c r="B303" s="1">
        <v>302041042</v>
      </c>
      <c r="C303" s="1" t="s">
        <v>88</v>
      </c>
      <c r="D303" s="1">
        <v>30204104206</v>
      </c>
      <c r="E303" s="1">
        <v>3104206</v>
      </c>
      <c r="F303" s="1">
        <v>229</v>
      </c>
      <c r="G303" s="1">
        <v>221</v>
      </c>
      <c r="H303" s="6">
        <f t="shared" si="7"/>
        <v>-3.4934497816593885E-2</v>
      </c>
    </row>
    <row r="304" spans="1:8">
      <c r="A304" s="1" t="s">
        <v>9</v>
      </c>
      <c r="B304" s="1">
        <v>302041042</v>
      </c>
      <c r="C304" s="1" t="s">
        <v>88</v>
      </c>
      <c r="D304" s="1">
        <v>30204104207</v>
      </c>
      <c r="E304" s="1">
        <v>3104207</v>
      </c>
      <c r="F304" s="1">
        <v>305</v>
      </c>
      <c r="G304" s="1">
        <v>301</v>
      </c>
      <c r="H304" s="6">
        <f t="shared" si="7"/>
        <v>-1.3114754098360656E-2</v>
      </c>
    </row>
    <row r="305" spans="1:8">
      <c r="A305" s="1" t="s">
        <v>9</v>
      </c>
      <c r="B305" s="1">
        <v>302041042</v>
      </c>
      <c r="C305" s="1" t="s">
        <v>88</v>
      </c>
      <c r="D305" s="1">
        <v>30204104208</v>
      </c>
      <c r="E305" s="1">
        <v>3104208</v>
      </c>
      <c r="F305" s="1">
        <v>335</v>
      </c>
      <c r="G305" s="1">
        <v>334</v>
      </c>
      <c r="H305" s="6">
        <f t="shared" si="7"/>
        <v>-2.9850746268656717E-3</v>
      </c>
    </row>
    <row r="306" spans="1:8">
      <c r="A306" s="1" t="s">
        <v>9</v>
      </c>
      <c r="B306" s="1">
        <v>302041042</v>
      </c>
      <c r="C306" s="1" t="s">
        <v>88</v>
      </c>
      <c r="D306" s="1">
        <v>30204104209</v>
      </c>
      <c r="E306" s="1">
        <v>3104209</v>
      </c>
      <c r="F306" s="1">
        <v>265</v>
      </c>
      <c r="G306" s="1">
        <v>271</v>
      </c>
      <c r="H306" s="6">
        <f t="shared" si="7"/>
        <v>2.2641509433962263E-2</v>
      </c>
    </row>
    <row r="307" spans="1:8">
      <c r="A307" s="1" t="s">
        <v>9</v>
      </c>
      <c r="B307" s="1">
        <v>302041042</v>
      </c>
      <c r="C307" s="1" t="s">
        <v>88</v>
      </c>
      <c r="D307" s="1">
        <v>30204104210</v>
      </c>
      <c r="E307" s="1">
        <v>3104210</v>
      </c>
      <c r="F307" s="1">
        <v>281</v>
      </c>
      <c r="G307" s="1">
        <v>274</v>
      </c>
      <c r="H307" s="6">
        <f t="shared" si="7"/>
        <v>-2.491103202846975E-2</v>
      </c>
    </row>
    <row r="308" spans="1:8">
      <c r="A308" s="1" t="s">
        <v>9</v>
      </c>
      <c r="B308" s="1">
        <v>302041042</v>
      </c>
      <c r="C308" s="1" t="s">
        <v>88</v>
      </c>
      <c r="D308" s="1">
        <v>30204104211</v>
      </c>
      <c r="E308" s="1">
        <v>3104211</v>
      </c>
      <c r="F308" s="1">
        <v>452</v>
      </c>
      <c r="G308" s="1">
        <v>447</v>
      </c>
      <c r="H308" s="6">
        <f t="shared" si="7"/>
        <v>-1.1061946902654867E-2</v>
      </c>
    </row>
    <row r="309" spans="1:8">
      <c r="A309" s="1" t="s">
        <v>9</v>
      </c>
      <c r="B309" s="1">
        <v>302041042</v>
      </c>
      <c r="C309" s="1" t="s">
        <v>88</v>
      </c>
      <c r="D309" s="1">
        <v>30204104212</v>
      </c>
      <c r="E309" s="1">
        <v>3104212</v>
      </c>
      <c r="F309" s="1">
        <v>335</v>
      </c>
      <c r="G309" s="1">
        <v>333</v>
      </c>
      <c r="H309" s="6">
        <f t="shared" si="7"/>
        <v>-5.9701492537313433E-3</v>
      </c>
    </row>
    <row r="310" spans="1:8">
      <c r="A310" s="1" t="s">
        <v>9</v>
      </c>
      <c r="B310" s="1">
        <v>302041042</v>
      </c>
      <c r="C310" s="1" t="s">
        <v>88</v>
      </c>
      <c r="D310" s="1">
        <v>30204104213</v>
      </c>
      <c r="E310" s="1">
        <v>3104213</v>
      </c>
      <c r="F310" s="1">
        <v>397</v>
      </c>
      <c r="G310" s="1">
        <v>407</v>
      </c>
      <c r="H310" s="6">
        <f t="shared" si="7"/>
        <v>2.5188916876574308E-2</v>
      </c>
    </row>
    <row r="311" spans="1:8">
      <c r="A311" s="1" t="s">
        <v>9</v>
      </c>
      <c r="B311" s="1">
        <v>302041042</v>
      </c>
      <c r="C311" s="1" t="s">
        <v>88</v>
      </c>
      <c r="D311" s="1">
        <v>30204104214</v>
      </c>
      <c r="E311" s="1">
        <v>3104214</v>
      </c>
      <c r="F311" s="1">
        <v>379</v>
      </c>
      <c r="G311" s="1">
        <v>388</v>
      </c>
      <c r="H311" s="6">
        <f t="shared" si="7"/>
        <v>2.3746701846965697E-2</v>
      </c>
    </row>
    <row r="312" spans="1:8">
      <c r="A312" s="1" t="s">
        <v>9</v>
      </c>
      <c r="B312" s="1">
        <v>302041042</v>
      </c>
      <c r="C312" s="1" t="s">
        <v>88</v>
      </c>
      <c r="D312" s="1">
        <v>30204104215</v>
      </c>
      <c r="E312" s="1">
        <v>3104215</v>
      </c>
      <c r="F312" s="1">
        <v>342</v>
      </c>
      <c r="G312" s="1">
        <v>333</v>
      </c>
      <c r="H312" s="6">
        <f t="shared" si="7"/>
        <v>-2.6315789473684209E-2</v>
      </c>
    </row>
    <row r="313" spans="1:8">
      <c r="A313" s="1" t="s">
        <v>9</v>
      </c>
      <c r="B313" s="1">
        <v>302041042</v>
      </c>
      <c r="C313" s="1" t="s">
        <v>88</v>
      </c>
      <c r="D313" s="1">
        <v>30204104217</v>
      </c>
      <c r="E313" s="1">
        <v>3104217</v>
      </c>
      <c r="F313" s="1">
        <v>459</v>
      </c>
      <c r="G313" s="1">
        <v>465</v>
      </c>
      <c r="H313" s="6">
        <f t="shared" si="7"/>
        <v>1.3071895424836602E-2</v>
      </c>
    </row>
    <row r="314" spans="1:8">
      <c r="A314" s="1" t="s">
        <v>9</v>
      </c>
      <c r="B314" s="1">
        <v>302041042</v>
      </c>
      <c r="C314" s="1" t="s">
        <v>88</v>
      </c>
      <c r="D314" s="1">
        <v>30204104218</v>
      </c>
      <c r="E314" s="1">
        <v>3104218</v>
      </c>
      <c r="F314" s="1">
        <v>213</v>
      </c>
      <c r="G314" s="1">
        <v>220</v>
      </c>
      <c r="H314" s="6">
        <f t="shared" si="7"/>
        <v>3.2863849765258218E-2</v>
      </c>
    </row>
    <row r="315" spans="1:8">
      <c r="A315" s="1" t="s">
        <v>9</v>
      </c>
      <c r="B315" s="1">
        <v>302041042</v>
      </c>
      <c r="C315" s="1" t="s">
        <v>88</v>
      </c>
      <c r="D315" s="1">
        <v>30204104219</v>
      </c>
      <c r="E315" s="1">
        <v>3104219</v>
      </c>
      <c r="F315" s="1">
        <v>278</v>
      </c>
      <c r="G315" s="1">
        <v>285</v>
      </c>
      <c r="H315" s="6">
        <f t="shared" si="7"/>
        <v>2.5179856115107913E-2</v>
      </c>
    </row>
    <row r="316" spans="1:8">
      <c r="A316" s="1" t="s">
        <v>9</v>
      </c>
      <c r="B316" s="1">
        <v>302041042</v>
      </c>
      <c r="C316" s="1" t="s">
        <v>88</v>
      </c>
      <c r="D316" s="1">
        <v>30204104220</v>
      </c>
      <c r="E316" s="1">
        <v>3104220</v>
      </c>
      <c r="F316" s="1">
        <v>398</v>
      </c>
      <c r="G316" s="1">
        <v>409</v>
      </c>
      <c r="H316" s="6">
        <f t="shared" si="7"/>
        <v>2.7638190954773871E-2</v>
      </c>
    </row>
    <row r="317" spans="1:8">
      <c r="A317" s="1" t="s">
        <v>9</v>
      </c>
      <c r="B317" s="1">
        <v>302041042</v>
      </c>
      <c r="C317" s="1" t="s">
        <v>88</v>
      </c>
      <c r="D317" s="1">
        <v>30204104221</v>
      </c>
      <c r="E317" s="1">
        <v>3104221</v>
      </c>
      <c r="F317" s="1">
        <v>274</v>
      </c>
      <c r="G317" s="1">
        <v>286</v>
      </c>
      <c r="H317" s="6">
        <f t="shared" si="7"/>
        <v>4.3795620437956206E-2</v>
      </c>
    </row>
    <row r="318" spans="1:8">
      <c r="A318" s="1" t="s">
        <v>9</v>
      </c>
      <c r="B318" s="1">
        <v>302041042</v>
      </c>
      <c r="C318" s="1" t="s">
        <v>88</v>
      </c>
      <c r="D318" s="1">
        <v>30204104222</v>
      </c>
      <c r="E318" s="1">
        <v>3104222</v>
      </c>
      <c r="F318" s="1">
        <v>0</v>
      </c>
      <c r="G318" s="1">
        <v>0</v>
      </c>
      <c r="H318" s="6">
        <v>0</v>
      </c>
    </row>
    <row r="319" spans="1:8">
      <c r="A319" s="1" t="s">
        <v>9</v>
      </c>
      <c r="B319" s="1">
        <v>302041042</v>
      </c>
      <c r="C319" s="1" t="s">
        <v>88</v>
      </c>
      <c r="D319" s="1">
        <v>30204104223</v>
      </c>
      <c r="E319" s="1">
        <v>3104223</v>
      </c>
      <c r="F319" s="1">
        <v>176</v>
      </c>
      <c r="G319" s="1">
        <v>183</v>
      </c>
      <c r="H319" s="6">
        <f t="shared" si="7"/>
        <v>3.9772727272727272E-2</v>
      </c>
    </row>
    <row r="320" spans="1:8">
      <c r="A320" s="1" t="s">
        <v>9</v>
      </c>
      <c r="B320" s="1">
        <v>302041042</v>
      </c>
      <c r="C320" s="1" t="s">
        <v>88</v>
      </c>
      <c r="D320" s="1">
        <v>30204104224</v>
      </c>
      <c r="E320" s="1">
        <v>3104224</v>
      </c>
      <c r="F320" s="1">
        <v>232</v>
      </c>
      <c r="G320" s="1">
        <v>254</v>
      </c>
      <c r="H320" s="6">
        <f t="shared" si="7"/>
        <v>9.4827586206896547E-2</v>
      </c>
    </row>
    <row r="321" spans="1:8">
      <c r="A321" s="1" t="s">
        <v>9</v>
      </c>
      <c r="B321" s="1">
        <v>302041042</v>
      </c>
      <c r="C321" s="1" t="s">
        <v>88</v>
      </c>
      <c r="D321" s="1">
        <v>30204104225</v>
      </c>
      <c r="E321" s="1">
        <v>3104225</v>
      </c>
      <c r="F321" s="1">
        <v>160</v>
      </c>
      <c r="G321" s="1">
        <v>174</v>
      </c>
      <c r="H321" s="6">
        <f t="shared" si="7"/>
        <v>8.7499999999999994E-2</v>
      </c>
    </row>
    <row r="322" spans="1:8">
      <c r="A322" s="1" t="s">
        <v>9</v>
      </c>
      <c r="B322" s="1">
        <v>302041042</v>
      </c>
      <c r="C322" s="1" t="s">
        <v>88</v>
      </c>
      <c r="D322" s="1">
        <v>30204104226</v>
      </c>
      <c r="E322" s="1">
        <v>3104226</v>
      </c>
      <c r="F322" s="1">
        <v>121</v>
      </c>
      <c r="G322" s="1">
        <v>121</v>
      </c>
      <c r="H322" s="6">
        <f t="shared" si="7"/>
        <v>0</v>
      </c>
    </row>
    <row r="323" spans="1:8">
      <c r="A323" s="1" t="s">
        <v>9</v>
      </c>
      <c r="B323" s="1">
        <v>302041042</v>
      </c>
      <c r="C323" s="1" t="s">
        <v>88</v>
      </c>
      <c r="D323" s="1">
        <v>30204104227</v>
      </c>
      <c r="E323" s="1">
        <v>3104227</v>
      </c>
      <c r="F323" s="1">
        <v>53</v>
      </c>
      <c r="G323" s="1">
        <v>52</v>
      </c>
      <c r="H323" s="6">
        <f t="shared" si="7"/>
        <v>-1.8867924528301886E-2</v>
      </c>
    </row>
    <row r="324" spans="1:8">
      <c r="A324" s="1" t="s">
        <v>9</v>
      </c>
      <c r="B324" s="1">
        <v>302041042</v>
      </c>
      <c r="C324" s="1" t="s">
        <v>88</v>
      </c>
      <c r="D324" s="1">
        <v>30204104228</v>
      </c>
      <c r="E324" s="1">
        <v>3104228</v>
      </c>
      <c r="F324" s="1">
        <v>215</v>
      </c>
      <c r="G324" s="1">
        <v>213</v>
      </c>
      <c r="H324" s="6">
        <f t="shared" si="7"/>
        <v>-9.3023255813953487E-3</v>
      </c>
    </row>
    <row r="325" spans="1:8">
      <c r="A325" s="1" t="s">
        <v>9</v>
      </c>
      <c r="B325" s="1">
        <v>302041042</v>
      </c>
      <c r="C325" s="1" t="s">
        <v>88</v>
      </c>
      <c r="D325" s="1">
        <v>30204104229</v>
      </c>
      <c r="E325" s="1">
        <v>3104229</v>
      </c>
      <c r="F325" s="1">
        <v>283</v>
      </c>
      <c r="G325" s="1">
        <v>281</v>
      </c>
      <c r="H325" s="6">
        <f t="shared" si="7"/>
        <v>-7.0671378091872791E-3</v>
      </c>
    </row>
    <row r="326" spans="1:8">
      <c r="A326" s="1" t="s">
        <v>9</v>
      </c>
      <c r="B326" s="1">
        <v>302041042</v>
      </c>
      <c r="C326" s="1" t="s">
        <v>88</v>
      </c>
      <c r="D326" s="1">
        <v>30204104230</v>
      </c>
      <c r="E326" s="1">
        <v>3104230</v>
      </c>
      <c r="F326" s="1">
        <v>227</v>
      </c>
      <c r="G326" s="1">
        <v>225</v>
      </c>
      <c r="H326" s="6">
        <f t="shared" si="7"/>
        <v>-8.8105726872246704E-3</v>
      </c>
    </row>
    <row r="327" spans="1:8">
      <c r="A327" s="1" t="s">
        <v>9</v>
      </c>
      <c r="B327" s="1">
        <v>302041043</v>
      </c>
      <c r="C327" s="1" t="s">
        <v>89</v>
      </c>
      <c r="D327" s="1">
        <v>30204104301</v>
      </c>
      <c r="E327" s="1">
        <v>3104301</v>
      </c>
      <c r="F327" s="1">
        <v>186</v>
      </c>
      <c r="G327" s="1">
        <v>197</v>
      </c>
      <c r="H327" s="6">
        <f t="shared" ref="H327:H369" si="8">(G327-F327)/F327</f>
        <v>5.9139784946236562E-2</v>
      </c>
    </row>
    <row r="328" spans="1:8">
      <c r="A328" s="1" t="s">
        <v>9</v>
      </c>
      <c r="B328" s="1">
        <v>302041043</v>
      </c>
      <c r="C328" s="1" t="s">
        <v>89</v>
      </c>
      <c r="D328" s="1">
        <v>30204104302</v>
      </c>
      <c r="E328" s="1">
        <v>3104302</v>
      </c>
      <c r="F328" s="1">
        <v>574</v>
      </c>
      <c r="G328" s="1">
        <v>577</v>
      </c>
      <c r="H328" s="6">
        <f t="shared" si="8"/>
        <v>5.2264808362369342E-3</v>
      </c>
    </row>
    <row r="329" spans="1:8">
      <c r="A329" s="1" t="s">
        <v>9</v>
      </c>
      <c r="B329" s="1">
        <v>302041043</v>
      </c>
      <c r="C329" s="1" t="s">
        <v>89</v>
      </c>
      <c r="D329" s="1">
        <v>30204104303</v>
      </c>
      <c r="E329" s="1">
        <v>3104303</v>
      </c>
      <c r="F329" s="1">
        <v>456</v>
      </c>
      <c r="G329" s="1">
        <v>463</v>
      </c>
      <c r="H329" s="6">
        <f t="shared" si="8"/>
        <v>1.5350877192982455E-2</v>
      </c>
    </row>
    <row r="330" spans="1:8">
      <c r="A330" s="1" t="s">
        <v>9</v>
      </c>
      <c r="B330" s="1">
        <v>302041043</v>
      </c>
      <c r="C330" s="1" t="s">
        <v>89</v>
      </c>
      <c r="D330" s="1">
        <v>30204104305</v>
      </c>
      <c r="E330" s="1">
        <v>3104305</v>
      </c>
      <c r="F330" s="1">
        <v>330</v>
      </c>
      <c r="G330" s="1">
        <v>321</v>
      </c>
      <c r="H330" s="6">
        <f t="shared" si="8"/>
        <v>-2.7272727272727271E-2</v>
      </c>
    </row>
    <row r="331" spans="1:8">
      <c r="A331" s="1" t="s">
        <v>9</v>
      </c>
      <c r="B331" s="1">
        <v>302041043</v>
      </c>
      <c r="C331" s="1" t="s">
        <v>89</v>
      </c>
      <c r="D331" s="1">
        <v>30204104306</v>
      </c>
      <c r="E331" s="1">
        <v>3104306</v>
      </c>
      <c r="F331" s="1">
        <v>577</v>
      </c>
      <c r="G331" s="1">
        <v>573</v>
      </c>
      <c r="H331" s="6">
        <f t="shared" si="8"/>
        <v>-6.9324090121317154E-3</v>
      </c>
    </row>
    <row r="332" spans="1:8">
      <c r="A332" s="1" t="s">
        <v>9</v>
      </c>
      <c r="B332" s="1">
        <v>302041043</v>
      </c>
      <c r="C332" s="1" t="s">
        <v>89</v>
      </c>
      <c r="D332" s="1">
        <v>30204104307</v>
      </c>
      <c r="E332" s="1">
        <v>3104307</v>
      </c>
      <c r="F332" s="1">
        <v>212</v>
      </c>
      <c r="G332" s="1">
        <v>215</v>
      </c>
      <c r="H332" s="6">
        <f t="shared" si="8"/>
        <v>1.4150943396226415E-2</v>
      </c>
    </row>
    <row r="333" spans="1:8">
      <c r="A333" s="1" t="s">
        <v>9</v>
      </c>
      <c r="B333" s="1">
        <v>302041043</v>
      </c>
      <c r="C333" s="1" t="s">
        <v>89</v>
      </c>
      <c r="D333" s="1">
        <v>30204104308</v>
      </c>
      <c r="E333" s="1">
        <v>3104308</v>
      </c>
      <c r="F333" s="1">
        <v>359</v>
      </c>
      <c r="G333" s="1">
        <v>366</v>
      </c>
      <c r="H333" s="6">
        <f t="shared" si="8"/>
        <v>1.9498607242339833E-2</v>
      </c>
    </row>
    <row r="334" spans="1:8">
      <c r="A334" s="1" t="s">
        <v>9</v>
      </c>
      <c r="B334" s="1">
        <v>302041043</v>
      </c>
      <c r="C334" s="1" t="s">
        <v>89</v>
      </c>
      <c r="D334" s="1">
        <v>30204104309</v>
      </c>
      <c r="E334" s="1">
        <v>3104309</v>
      </c>
      <c r="F334" s="1">
        <v>39</v>
      </c>
      <c r="G334" s="1">
        <v>39</v>
      </c>
      <c r="H334" s="6">
        <f t="shared" si="8"/>
        <v>0</v>
      </c>
    </row>
    <row r="335" spans="1:8">
      <c r="A335" s="1" t="s">
        <v>9</v>
      </c>
      <c r="B335" s="1">
        <v>302041043</v>
      </c>
      <c r="C335" s="1" t="s">
        <v>89</v>
      </c>
      <c r="D335" s="1">
        <v>30204104310</v>
      </c>
      <c r="E335" s="1">
        <v>3104310</v>
      </c>
      <c r="F335" s="1">
        <v>417</v>
      </c>
      <c r="G335" s="1">
        <v>412</v>
      </c>
      <c r="H335" s="6">
        <f t="shared" si="8"/>
        <v>-1.1990407673860911E-2</v>
      </c>
    </row>
    <row r="336" spans="1:8">
      <c r="A336" s="1" t="s">
        <v>9</v>
      </c>
      <c r="B336" s="1">
        <v>302041044</v>
      </c>
      <c r="C336" s="1" t="s">
        <v>90</v>
      </c>
      <c r="D336" s="1">
        <v>30204104401</v>
      </c>
      <c r="E336" s="1">
        <v>3104401</v>
      </c>
      <c r="F336" s="1">
        <v>222</v>
      </c>
      <c r="G336" s="1">
        <v>221</v>
      </c>
      <c r="H336" s="6">
        <f t="shared" si="8"/>
        <v>-4.5045045045045045E-3</v>
      </c>
    </row>
    <row r="337" spans="1:8">
      <c r="A337" s="1" t="s">
        <v>9</v>
      </c>
      <c r="B337" s="1">
        <v>302041044</v>
      </c>
      <c r="C337" s="1" t="s">
        <v>90</v>
      </c>
      <c r="D337" s="1">
        <v>30204104402</v>
      </c>
      <c r="E337" s="1">
        <v>3104402</v>
      </c>
      <c r="F337" s="1">
        <v>246</v>
      </c>
      <c r="G337" s="1">
        <v>269</v>
      </c>
      <c r="H337" s="6">
        <f t="shared" si="8"/>
        <v>9.3495934959349589E-2</v>
      </c>
    </row>
    <row r="338" spans="1:8">
      <c r="A338" s="1" t="s">
        <v>9</v>
      </c>
      <c r="B338" s="1">
        <v>302041044</v>
      </c>
      <c r="C338" s="1" t="s">
        <v>90</v>
      </c>
      <c r="D338" s="1">
        <v>30204104403</v>
      </c>
      <c r="E338" s="1">
        <v>3104403</v>
      </c>
      <c r="F338" s="1">
        <v>311</v>
      </c>
      <c r="G338" s="1">
        <v>309</v>
      </c>
      <c r="H338" s="6">
        <f t="shared" si="8"/>
        <v>-6.4308681672025723E-3</v>
      </c>
    </row>
    <row r="339" spans="1:8">
      <c r="A339" s="1" t="s">
        <v>9</v>
      </c>
      <c r="B339" s="1">
        <v>302041044</v>
      </c>
      <c r="C339" s="1" t="s">
        <v>90</v>
      </c>
      <c r="D339" s="1">
        <v>30204104404</v>
      </c>
      <c r="E339" s="1">
        <v>3104404</v>
      </c>
      <c r="F339" s="1">
        <v>320</v>
      </c>
      <c r="G339" s="1">
        <v>323</v>
      </c>
      <c r="H339" s="6">
        <f t="shared" si="8"/>
        <v>9.3749999999999997E-3</v>
      </c>
    </row>
    <row r="340" spans="1:8">
      <c r="A340" s="1" t="s">
        <v>9</v>
      </c>
      <c r="B340" s="1">
        <v>302041044</v>
      </c>
      <c r="C340" s="1" t="s">
        <v>90</v>
      </c>
      <c r="D340" s="1">
        <v>30204104405</v>
      </c>
      <c r="E340" s="1">
        <v>3104405</v>
      </c>
      <c r="F340" s="1">
        <v>204</v>
      </c>
      <c r="G340" s="1">
        <v>204</v>
      </c>
      <c r="H340" s="6">
        <f t="shared" si="8"/>
        <v>0</v>
      </c>
    </row>
    <row r="341" spans="1:8">
      <c r="A341" s="1" t="s">
        <v>9</v>
      </c>
      <c r="B341" s="1">
        <v>302041044</v>
      </c>
      <c r="C341" s="1" t="s">
        <v>90</v>
      </c>
      <c r="D341" s="1">
        <v>30204104406</v>
      </c>
      <c r="E341" s="1">
        <v>3104406</v>
      </c>
      <c r="F341" s="1">
        <v>286</v>
      </c>
      <c r="G341" s="1">
        <v>286</v>
      </c>
      <c r="H341" s="6">
        <f t="shared" si="8"/>
        <v>0</v>
      </c>
    </row>
    <row r="342" spans="1:8">
      <c r="A342" s="1" t="s">
        <v>9</v>
      </c>
      <c r="B342" s="1">
        <v>302041044</v>
      </c>
      <c r="C342" s="1" t="s">
        <v>90</v>
      </c>
      <c r="D342" s="1">
        <v>30204104407</v>
      </c>
      <c r="E342" s="1">
        <v>3104407</v>
      </c>
      <c r="F342" s="1">
        <v>474</v>
      </c>
      <c r="G342" s="1">
        <v>485</v>
      </c>
      <c r="H342" s="6">
        <f t="shared" si="8"/>
        <v>2.3206751054852322E-2</v>
      </c>
    </row>
    <row r="343" spans="1:8">
      <c r="A343" s="1" t="s">
        <v>9</v>
      </c>
      <c r="B343" s="1">
        <v>302041044</v>
      </c>
      <c r="C343" s="1" t="s">
        <v>90</v>
      </c>
      <c r="D343" s="1">
        <v>30204104408</v>
      </c>
      <c r="E343" s="1">
        <v>3104408</v>
      </c>
      <c r="F343" s="1">
        <v>316</v>
      </c>
      <c r="G343" s="1">
        <v>310</v>
      </c>
      <c r="H343" s="6">
        <f t="shared" si="8"/>
        <v>-1.8987341772151899E-2</v>
      </c>
    </row>
    <row r="344" spans="1:8">
      <c r="A344" s="1" t="s">
        <v>9</v>
      </c>
      <c r="B344" s="1">
        <v>302041044</v>
      </c>
      <c r="C344" s="1" t="s">
        <v>90</v>
      </c>
      <c r="D344" s="1">
        <v>30204104409</v>
      </c>
      <c r="E344" s="1">
        <v>3104409</v>
      </c>
      <c r="F344" s="1">
        <v>304</v>
      </c>
      <c r="G344" s="1">
        <v>319</v>
      </c>
      <c r="H344" s="6">
        <f t="shared" si="8"/>
        <v>4.9342105263157895E-2</v>
      </c>
    </row>
    <row r="345" spans="1:8">
      <c r="A345" s="1" t="s">
        <v>9</v>
      </c>
      <c r="B345" s="1">
        <v>302041044</v>
      </c>
      <c r="C345" s="1" t="s">
        <v>90</v>
      </c>
      <c r="D345" s="1">
        <v>30204104410</v>
      </c>
      <c r="E345" s="1">
        <v>3104410</v>
      </c>
      <c r="F345" s="1">
        <v>394</v>
      </c>
      <c r="G345" s="1">
        <v>391</v>
      </c>
      <c r="H345" s="6">
        <f t="shared" si="8"/>
        <v>-7.6142131979695434E-3</v>
      </c>
    </row>
    <row r="346" spans="1:8">
      <c r="A346" s="1" t="s">
        <v>9</v>
      </c>
      <c r="B346" s="1">
        <v>302041044</v>
      </c>
      <c r="C346" s="1" t="s">
        <v>90</v>
      </c>
      <c r="D346" s="1">
        <v>30204104411</v>
      </c>
      <c r="E346" s="1">
        <v>3104411</v>
      </c>
      <c r="F346" s="1">
        <v>385</v>
      </c>
      <c r="G346" s="1">
        <v>383</v>
      </c>
      <c r="H346" s="6">
        <f t="shared" si="8"/>
        <v>-5.1948051948051948E-3</v>
      </c>
    </row>
    <row r="347" spans="1:8">
      <c r="A347" s="1" t="s">
        <v>9</v>
      </c>
      <c r="B347" s="1">
        <v>302041044</v>
      </c>
      <c r="C347" s="1" t="s">
        <v>90</v>
      </c>
      <c r="D347" s="1">
        <v>30204104412</v>
      </c>
      <c r="E347" s="1">
        <v>3104412</v>
      </c>
      <c r="F347" s="1">
        <v>378</v>
      </c>
      <c r="G347" s="1">
        <v>389</v>
      </c>
      <c r="H347" s="6">
        <f t="shared" si="8"/>
        <v>2.9100529100529099E-2</v>
      </c>
    </row>
    <row r="348" spans="1:8">
      <c r="A348" s="1" t="s">
        <v>9</v>
      </c>
      <c r="B348" s="1">
        <v>302041044</v>
      </c>
      <c r="C348" s="1" t="s">
        <v>90</v>
      </c>
      <c r="D348" s="1">
        <v>30204104413</v>
      </c>
      <c r="E348" s="1">
        <v>3104413</v>
      </c>
      <c r="F348" s="1">
        <v>75</v>
      </c>
      <c r="G348" s="1">
        <v>77</v>
      </c>
      <c r="H348" s="6">
        <f t="shared" si="8"/>
        <v>2.6666666666666668E-2</v>
      </c>
    </row>
    <row r="349" spans="1:8">
      <c r="A349" s="1" t="s">
        <v>9</v>
      </c>
      <c r="B349" s="1">
        <v>302041044</v>
      </c>
      <c r="C349" s="1" t="s">
        <v>90</v>
      </c>
      <c r="D349" s="1">
        <v>30204104414</v>
      </c>
      <c r="E349" s="1">
        <v>3104414</v>
      </c>
      <c r="F349" s="1">
        <v>179</v>
      </c>
      <c r="G349" s="1">
        <v>182</v>
      </c>
      <c r="H349" s="6">
        <f t="shared" si="8"/>
        <v>1.6759776536312849E-2</v>
      </c>
    </row>
    <row r="350" spans="1:8">
      <c r="A350" s="1" t="s">
        <v>9</v>
      </c>
      <c r="B350" s="1">
        <v>302041044</v>
      </c>
      <c r="C350" s="1" t="s">
        <v>90</v>
      </c>
      <c r="D350" s="1">
        <v>30204104415</v>
      </c>
      <c r="E350" s="1">
        <v>3104415</v>
      </c>
      <c r="F350" s="1">
        <v>284</v>
      </c>
      <c r="G350" s="1">
        <v>301</v>
      </c>
      <c r="H350" s="6">
        <f t="shared" si="8"/>
        <v>5.9859154929577461E-2</v>
      </c>
    </row>
    <row r="351" spans="1:8">
      <c r="A351" s="1" t="s">
        <v>9</v>
      </c>
      <c r="B351" s="1">
        <v>302041044</v>
      </c>
      <c r="C351" s="1" t="s">
        <v>90</v>
      </c>
      <c r="D351" s="1">
        <v>30204104416</v>
      </c>
      <c r="E351" s="1">
        <v>3104416</v>
      </c>
      <c r="F351" s="1">
        <v>183</v>
      </c>
      <c r="G351" s="1">
        <v>179</v>
      </c>
      <c r="H351" s="6">
        <f t="shared" si="8"/>
        <v>-2.185792349726776E-2</v>
      </c>
    </row>
    <row r="352" spans="1:8">
      <c r="A352" s="1" t="s">
        <v>9</v>
      </c>
      <c r="B352" s="1">
        <v>302041044</v>
      </c>
      <c r="C352" s="1" t="s">
        <v>90</v>
      </c>
      <c r="D352" s="1">
        <v>30204104417</v>
      </c>
      <c r="E352" s="1">
        <v>3104417</v>
      </c>
      <c r="F352" s="1">
        <v>214</v>
      </c>
      <c r="G352" s="1">
        <v>230</v>
      </c>
      <c r="H352" s="6">
        <f t="shared" si="8"/>
        <v>7.476635514018691E-2</v>
      </c>
    </row>
    <row r="353" spans="1:8">
      <c r="A353" s="1" t="s">
        <v>9</v>
      </c>
      <c r="B353" s="1">
        <v>302041044</v>
      </c>
      <c r="C353" s="1" t="s">
        <v>90</v>
      </c>
      <c r="D353" s="1">
        <v>30204104418</v>
      </c>
      <c r="E353" s="1">
        <v>3104418</v>
      </c>
      <c r="F353" s="1">
        <v>0</v>
      </c>
      <c r="G353" s="1">
        <v>0</v>
      </c>
      <c r="H353" s="6">
        <v>0</v>
      </c>
    </row>
    <row r="354" spans="1:8">
      <c r="A354" s="1" t="s">
        <v>9</v>
      </c>
      <c r="B354" s="1">
        <v>302041044</v>
      </c>
      <c r="C354" s="1" t="s">
        <v>90</v>
      </c>
      <c r="D354" s="1">
        <v>30204104419</v>
      </c>
      <c r="E354" s="1">
        <v>3104419</v>
      </c>
      <c r="F354" s="1">
        <v>443</v>
      </c>
      <c r="G354" s="1">
        <v>442</v>
      </c>
      <c r="H354" s="6">
        <f t="shared" si="8"/>
        <v>-2.257336343115124E-3</v>
      </c>
    </row>
    <row r="355" spans="1:8">
      <c r="A355" s="1" t="s">
        <v>9</v>
      </c>
      <c r="B355" s="1">
        <v>302041045</v>
      </c>
      <c r="C355" s="1" t="s">
        <v>91</v>
      </c>
      <c r="D355" s="1">
        <v>30204104501</v>
      </c>
      <c r="E355" s="1">
        <v>3104501</v>
      </c>
      <c r="F355" s="1">
        <v>299</v>
      </c>
      <c r="G355" s="1">
        <v>329</v>
      </c>
      <c r="H355" s="6">
        <f t="shared" si="8"/>
        <v>0.10033444816053512</v>
      </c>
    </row>
    <row r="356" spans="1:8">
      <c r="A356" s="1" t="s">
        <v>9</v>
      </c>
      <c r="B356" s="1">
        <v>302041045</v>
      </c>
      <c r="C356" s="1" t="s">
        <v>91</v>
      </c>
      <c r="D356" s="1">
        <v>30204104504</v>
      </c>
      <c r="E356" s="1">
        <v>3104504</v>
      </c>
      <c r="F356" s="1">
        <v>388</v>
      </c>
      <c r="G356" s="1">
        <v>379</v>
      </c>
      <c r="H356" s="6">
        <f t="shared" si="8"/>
        <v>-2.3195876288659795E-2</v>
      </c>
    </row>
    <row r="357" spans="1:8">
      <c r="A357" s="1" t="s">
        <v>9</v>
      </c>
      <c r="B357" s="1">
        <v>302041045</v>
      </c>
      <c r="C357" s="1" t="s">
        <v>91</v>
      </c>
      <c r="D357" s="1">
        <v>30204104508</v>
      </c>
      <c r="E357" s="1">
        <v>3104508</v>
      </c>
      <c r="F357" s="1">
        <v>480</v>
      </c>
      <c r="G357" s="1">
        <v>506</v>
      </c>
      <c r="H357" s="6">
        <f t="shared" si="8"/>
        <v>5.4166666666666669E-2</v>
      </c>
    </row>
    <row r="358" spans="1:8">
      <c r="A358" s="1" t="s">
        <v>9</v>
      </c>
      <c r="B358" s="1">
        <v>302041045</v>
      </c>
      <c r="C358" s="1" t="s">
        <v>91</v>
      </c>
      <c r="D358" s="1">
        <v>30204104510</v>
      </c>
      <c r="E358" s="1">
        <v>3104510</v>
      </c>
      <c r="F358" s="1">
        <v>301</v>
      </c>
      <c r="G358" s="1">
        <v>310</v>
      </c>
      <c r="H358" s="6">
        <f t="shared" si="8"/>
        <v>2.9900332225913623E-2</v>
      </c>
    </row>
    <row r="359" spans="1:8">
      <c r="A359" s="1" t="s">
        <v>9</v>
      </c>
      <c r="B359" s="1">
        <v>302041045</v>
      </c>
      <c r="C359" s="1" t="s">
        <v>91</v>
      </c>
      <c r="D359" s="1">
        <v>30204104515</v>
      </c>
      <c r="E359" s="1">
        <v>3104515</v>
      </c>
      <c r="F359" s="1">
        <v>0</v>
      </c>
      <c r="G359" s="1">
        <v>0</v>
      </c>
      <c r="H359" s="6">
        <v>0</v>
      </c>
    </row>
    <row r="360" spans="1:8">
      <c r="A360" s="1" t="s">
        <v>9</v>
      </c>
      <c r="B360" s="1">
        <v>302041045</v>
      </c>
      <c r="C360" s="1" t="s">
        <v>91</v>
      </c>
      <c r="D360" s="1">
        <v>30204104516</v>
      </c>
      <c r="E360" s="1">
        <v>3104516</v>
      </c>
      <c r="F360" s="1">
        <v>268</v>
      </c>
      <c r="G360" s="1">
        <v>266</v>
      </c>
      <c r="H360" s="6">
        <f t="shared" si="8"/>
        <v>-7.462686567164179E-3</v>
      </c>
    </row>
    <row r="361" spans="1:8">
      <c r="A361" s="1" t="s">
        <v>9</v>
      </c>
      <c r="B361" s="1">
        <v>302041045</v>
      </c>
      <c r="C361" s="1" t="s">
        <v>91</v>
      </c>
      <c r="D361" s="1">
        <v>30204104517</v>
      </c>
      <c r="E361" s="1">
        <v>3104517</v>
      </c>
      <c r="F361" s="1">
        <v>353</v>
      </c>
      <c r="G361" s="1">
        <v>357</v>
      </c>
      <c r="H361" s="6">
        <f t="shared" si="8"/>
        <v>1.1331444759206799E-2</v>
      </c>
    </row>
    <row r="362" spans="1:8">
      <c r="A362" s="1" t="s">
        <v>9</v>
      </c>
      <c r="B362" s="1">
        <v>302041045</v>
      </c>
      <c r="C362" s="1" t="s">
        <v>91</v>
      </c>
      <c r="D362" s="1">
        <v>30204104520</v>
      </c>
      <c r="E362" s="1">
        <v>3104520</v>
      </c>
      <c r="F362" s="1">
        <v>145</v>
      </c>
      <c r="G362" s="1">
        <v>149</v>
      </c>
      <c r="H362" s="6">
        <f t="shared" si="8"/>
        <v>2.7586206896551724E-2</v>
      </c>
    </row>
    <row r="363" spans="1:8">
      <c r="A363" s="1" t="s">
        <v>9</v>
      </c>
      <c r="B363" s="1">
        <v>302041045</v>
      </c>
      <c r="C363" s="1" t="s">
        <v>91</v>
      </c>
      <c r="D363" s="1">
        <v>30204104521</v>
      </c>
      <c r="E363" s="1">
        <v>3104521</v>
      </c>
      <c r="F363" s="1">
        <v>408</v>
      </c>
      <c r="G363" s="1">
        <v>426</v>
      </c>
      <c r="H363" s="6">
        <f t="shared" si="8"/>
        <v>4.4117647058823532E-2</v>
      </c>
    </row>
    <row r="364" spans="1:8">
      <c r="A364" s="1" t="s">
        <v>9</v>
      </c>
      <c r="B364" s="1">
        <v>302041045</v>
      </c>
      <c r="C364" s="1" t="s">
        <v>91</v>
      </c>
      <c r="D364" s="1">
        <v>30204104529</v>
      </c>
      <c r="E364" s="1">
        <v>3104529</v>
      </c>
      <c r="F364" s="1">
        <v>334</v>
      </c>
      <c r="G364" s="1">
        <v>333</v>
      </c>
      <c r="H364" s="6">
        <f t="shared" si="8"/>
        <v>-2.9940119760479044E-3</v>
      </c>
    </row>
    <row r="365" spans="1:8">
      <c r="A365" s="1" t="s">
        <v>9</v>
      </c>
      <c r="B365" s="1">
        <v>302041045</v>
      </c>
      <c r="C365" s="1" t="s">
        <v>91</v>
      </c>
      <c r="D365" s="1">
        <v>30204104534</v>
      </c>
      <c r="E365" s="1">
        <v>3104534</v>
      </c>
      <c r="F365" s="1">
        <v>298</v>
      </c>
      <c r="G365" s="1">
        <v>291</v>
      </c>
      <c r="H365" s="6">
        <f t="shared" si="8"/>
        <v>-2.3489932885906041E-2</v>
      </c>
    </row>
    <row r="366" spans="1:8">
      <c r="A366" s="1" t="s">
        <v>9</v>
      </c>
      <c r="B366" s="1">
        <v>302041045</v>
      </c>
      <c r="C366" s="1" t="s">
        <v>91</v>
      </c>
      <c r="D366" s="1">
        <v>30204104535</v>
      </c>
      <c r="E366" s="1">
        <v>3104535</v>
      </c>
      <c r="F366" s="1">
        <v>207</v>
      </c>
      <c r="G366" s="1">
        <v>220</v>
      </c>
      <c r="H366" s="6">
        <f t="shared" si="8"/>
        <v>6.280193236714976E-2</v>
      </c>
    </row>
    <row r="367" spans="1:8">
      <c r="A367" s="1" t="s">
        <v>9</v>
      </c>
      <c r="B367" s="1">
        <v>302041045</v>
      </c>
      <c r="C367" s="1" t="s">
        <v>91</v>
      </c>
      <c r="D367" s="1">
        <v>30204104537</v>
      </c>
      <c r="E367" s="1">
        <v>3104537</v>
      </c>
      <c r="F367" s="1">
        <v>358</v>
      </c>
      <c r="G367" s="1">
        <v>369</v>
      </c>
      <c r="H367" s="6">
        <f t="shared" si="8"/>
        <v>3.0726256983240222E-2</v>
      </c>
    </row>
    <row r="368" spans="1:8">
      <c r="A368" s="1" t="s">
        <v>9</v>
      </c>
      <c r="B368" s="1">
        <v>302041045</v>
      </c>
      <c r="C368" s="1" t="s">
        <v>91</v>
      </c>
      <c r="D368" s="1">
        <v>30204104541</v>
      </c>
      <c r="E368" s="1">
        <v>3104541</v>
      </c>
      <c r="F368" s="1">
        <v>489</v>
      </c>
      <c r="G368" s="1">
        <v>553</v>
      </c>
      <c r="H368" s="6">
        <f t="shared" si="8"/>
        <v>0.130879345603272</v>
      </c>
    </row>
    <row r="369" spans="1:8">
      <c r="A369" s="1" t="s">
        <v>9</v>
      </c>
      <c r="B369" s="1">
        <v>302041045</v>
      </c>
      <c r="C369" s="1" t="s">
        <v>91</v>
      </c>
      <c r="D369" s="1">
        <v>30204104544</v>
      </c>
      <c r="E369" s="1">
        <v>3104544</v>
      </c>
      <c r="F369" s="1">
        <v>291</v>
      </c>
      <c r="G369" s="1">
        <v>300</v>
      </c>
      <c r="H369" s="6">
        <f t="shared" si="8"/>
        <v>3.0927835051546393E-2</v>
      </c>
    </row>
    <row r="370" spans="1:8">
      <c r="A370" s="1" t="s">
        <v>9</v>
      </c>
      <c r="B370" s="1">
        <v>302041045</v>
      </c>
      <c r="C370" s="1" t="s">
        <v>91</v>
      </c>
      <c r="D370" s="1">
        <v>30204104545</v>
      </c>
      <c r="E370" s="1">
        <v>3104545</v>
      </c>
      <c r="F370" s="1">
        <v>553</v>
      </c>
      <c r="G370" s="1">
        <v>555</v>
      </c>
      <c r="H370" s="6">
        <f t="shared" ref="H370:H393" si="9">(G370-F370)/F370</f>
        <v>3.616636528028933E-3</v>
      </c>
    </row>
    <row r="371" spans="1:8">
      <c r="A371" s="1" t="s">
        <v>9</v>
      </c>
      <c r="B371" s="1">
        <v>302041045</v>
      </c>
      <c r="C371" s="1" t="s">
        <v>91</v>
      </c>
      <c r="D371" s="1">
        <v>30204104547</v>
      </c>
      <c r="E371" s="1">
        <v>3104547</v>
      </c>
      <c r="F371" s="1">
        <v>328</v>
      </c>
      <c r="G371" s="1">
        <v>376</v>
      </c>
      <c r="H371" s="6">
        <f t="shared" si="9"/>
        <v>0.14634146341463414</v>
      </c>
    </row>
    <row r="372" spans="1:8">
      <c r="A372" s="1" t="s">
        <v>9</v>
      </c>
      <c r="B372" s="1">
        <v>302041046</v>
      </c>
      <c r="C372" s="1" t="s">
        <v>92</v>
      </c>
      <c r="D372" s="1">
        <v>30204104601</v>
      </c>
      <c r="E372" s="1">
        <v>3104601</v>
      </c>
      <c r="F372" s="1">
        <v>256</v>
      </c>
      <c r="G372" s="1">
        <v>259</v>
      </c>
      <c r="H372" s="6">
        <f t="shared" si="9"/>
        <v>1.171875E-2</v>
      </c>
    </row>
    <row r="373" spans="1:8">
      <c r="A373" s="1" t="s">
        <v>9</v>
      </c>
      <c r="B373" s="1">
        <v>302041046</v>
      </c>
      <c r="C373" s="1" t="s">
        <v>92</v>
      </c>
      <c r="D373" s="1">
        <v>30204104602</v>
      </c>
      <c r="E373" s="1">
        <v>3104602</v>
      </c>
      <c r="F373" s="1">
        <v>216</v>
      </c>
      <c r="G373" s="1">
        <v>217</v>
      </c>
      <c r="H373" s="6">
        <f t="shared" si="9"/>
        <v>4.6296296296296294E-3</v>
      </c>
    </row>
    <row r="374" spans="1:8">
      <c r="A374" s="1" t="s">
        <v>9</v>
      </c>
      <c r="B374" s="1">
        <v>302041046</v>
      </c>
      <c r="C374" s="1" t="s">
        <v>92</v>
      </c>
      <c r="D374" s="1">
        <v>30204104603</v>
      </c>
      <c r="E374" s="1">
        <v>3104603</v>
      </c>
      <c r="F374" s="1">
        <v>302</v>
      </c>
      <c r="G374" s="1">
        <v>309</v>
      </c>
      <c r="H374" s="6">
        <f t="shared" si="9"/>
        <v>2.3178807947019868E-2</v>
      </c>
    </row>
    <row r="375" spans="1:8">
      <c r="A375" s="1" t="s">
        <v>9</v>
      </c>
      <c r="B375" s="1">
        <v>302041046</v>
      </c>
      <c r="C375" s="1" t="s">
        <v>92</v>
      </c>
      <c r="D375" s="1">
        <v>30204104604</v>
      </c>
      <c r="E375" s="1">
        <v>3104604</v>
      </c>
      <c r="F375" s="1">
        <v>251</v>
      </c>
      <c r="G375" s="1">
        <v>259</v>
      </c>
      <c r="H375" s="6">
        <f t="shared" si="9"/>
        <v>3.1872509960159362E-2</v>
      </c>
    </row>
    <row r="376" spans="1:8">
      <c r="A376" s="1" t="s">
        <v>9</v>
      </c>
      <c r="B376" s="1">
        <v>302041046</v>
      </c>
      <c r="C376" s="1" t="s">
        <v>92</v>
      </c>
      <c r="D376" s="1">
        <v>30204104605</v>
      </c>
      <c r="E376" s="1">
        <v>3104605</v>
      </c>
      <c r="F376" s="1">
        <v>362</v>
      </c>
      <c r="G376" s="1">
        <v>366</v>
      </c>
      <c r="H376" s="6">
        <f t="shared" si="9"/>
        <v>1.1049723756906077E-2</v>
      </c>
    </row>
    <row r="377" spans="1:8">
      <c r="A377" s="1" t="s">
        <v>9</v>
      </c>
      <c r="B377" s="1">
        <v>302041046</v>
      </c>
      <c r="C377" s="1" t="s">
        <v>92</v>
      </c>
      <c r="D377" s="1">
        <v>30204104606</v>
      </c>
      <c r="E377" s="1">
        <v>3104606</v>
      </c>
      <c r="F377" s="1">
        <v>300</v>
      </c>
      <c r="G377" s="1">
        <v>308</v>
      </c>
      <c r="H377" s="6">
        <f t="shared" si="9"/>
        <v>2.6666666666666668E-2</v>
      </c>
    </row>
    <row r="378" spans="1:8">
      <c r="A378" s="1" t="s">
        <v>9</v>
      </c>
      <c r="B378" s="1">
        <v>302041046</v>
      </c>
      <c r="C378" s="1" t="s">
        <v>92</v>
      </c>
      <c r="D378" s="1">
        <v>30204104607</v>
      </c>
      <c r="E378" s="1">
        <v>3104607</v>
      </c>
      <c r="F378" s="1">
        <v>327</v>
      </c>
      <c r="G378" s="1">
        <v>331</v>
      </c>
      <c r="H378" s="6">
        <f t="shared" si="9"/>
        <v>1.2232415902140673E-2</v>
      </c>
    </row>
    <row r="379" spans="1:8">
      <c r="A379" s="1" t="s">
        <v>9</v>
      </c>
      <c r="B379" s="1">
        <v>302041046</v>
      </c>
      <c r="C379" s="1" t="s">
        <v>92</v>
      </c>
      <c r="D379" s="1">
        <v>30204104608</v>
      </c>
      <c r="E379" s="1">
        <v>3104608</v>
      </c>
      <c r="F379" s="1">
        <v>505</v>
      </c>
      <c r="G379" s="1">
        <v>532</v>
      </c>
      <c r="H379" s="6">
        <f t="shared" si="9"/>
        <v>5.3465346534653464E-2</v>
      </c>
    </row>
    <row r="380" spans="1:8">
      <c r="A380" s="1" t="s">
        <v>9</v>
      </c>
      <c r="B380" s="1">
        <v>302041046</v>
      </c>
      <c r="C380" s="1" t="s">
        <v>92</v>
      </c>
      <c r="D380" s="1">
        <v>30204104609</v>
      </c>
      <c r="E380" s="1">
        <v>3104609</v>
      </c>
      <c r="F380" s="1">
        <v>495</v>
      </c>
      <c r="G380" s="1">
        <v>501</v>
      </c>
      <c r="H380" s="6">
        <f t="shared" si="9"/>
        <v>1.2121212121212121E-2</v>
      </c>
    </row>
    <row r="381" spans="1:8">
      <c r="A381" s="1" t="s">
        <v>9</v>
      </c>
      <c r="B381" s="1">
        <v>302041046</v>
      </c>
      <c r="C381" s="1" t="s">
        <v>92</v>
      </c>
      <c r="D381" s="1">
        <v>30204104610</v>
      </c>
      <c r="E381" s="1">
        <v>3104610</v>
      </c>
      <c r="F381" s="1">
        <v>362</v>
      </c>
      <c r="G381" s="1">
        <v>376</v>
      </c>
      <c r="H381" s="6">
        <f t="shared" si="9"/>
        <v>3.8674033149171269E-2</v>
      </c>
    </row>
    <row r="382" spans="1:8">
      <c r="A382" s="1" t="s">
        <v>9</v>
      </c>
      <c r="B382" s="1">
        <v>302041046</v>
      </c>
      <c r="C382" s="1" t="s">
        <v>92</v>
      </c>
      <c r="D382" s="1">
        <v>30204104611</v>
      </c>
      <c r="E382" s="1">
        <v>3104611</v>
      </c>
      <c r="F382" s="1">
        <v>328</v>
      </c>
      <c r="G382" s="1">
        <v>330</v>
      </c>
      <c r="H382" s="6">
        <f t="shared" si="9"/>
        <v>6.0975609756097563E-3</v>
      </c>
    </row>
    <row r="383" spans="1:8">
      <c r="A383" s="1" t="s">
        <v>9</v>
      </c>
      <c r="B383" s="1">
        <v>302041046</v>
      </c>
      <c r="C383" s="1" t="s">
        <v>92</v>
      </c>
      <c r="D383" s="1">
        <v>30204104612</v>
      </c>
      <c r="E383" s="1">
        <v>3104612</v>
      </c>
      <c r="F383" s="1">
        <v>221</v>
      </c>
      <c r="G383" s="1">
        <v>218</v>
      </c>
      <c r="H383" s="6">
        <f t="shared" si="9"/>
        <v>-1.3574660633484163E-2</v>
      </c>
    </row>
    <row r="384" spans="1:8">
      <c r="A384" s="1" t="s">
        <v>9</v>
      </c>
      <c r="B384" s="1">
        <v>302041046</v>
      </c>
      <c r="C384" s="1" t="s">
        <v>92</v>
      </c>
      <c r="D384" s="1">
        <v>30204104613</v>
      </c>
      <c r="E384" s="1">
        <v>3104613</v>
      </c>
      <c r="F384" s="1">
        <v>293</v>
      </c>
      <c r="G384" s="1">
        <v>307</v>
      </c>
      <c r="H384" s="6">
        <f t="shared" si="9"/>
        <v>4.778156996587031E-2</v>
      </c>
    </row>
    <row r="385" spans="1:14">
      <c r="A385" s="1" t="s">
        <v>9</v>
      </c>
      <c r="B385" s="1">
        <v>302041046</v>
      </c>
      <c r="C385" s="1" t="s">
        <v>92</v>
      </c>
      <c r="D385" s="1">
        <v>30204104614</v>
      </c>
      <c r="E385" s="1">
        <v>3104614</v>
      </c>
      <c r="F385" s="1">
        <v>263</v>
      </c>
      <c r="G385" s="1">
        <v>279</v>
      </c>
      <c r="H385" s="6">
        <f t="shared" si="9"/>
        <v>6.0836501901140684E-2</v>
      </c>
    </row>
    <row r="386" spans="1:14">
      <c r="A386" s="1" t="s">
        <v>9</v>
      </c>
      <c r="B386" s="1">
        <v>302041046</v>
      </c>
      <c r="C386" s="1" t="s">
        <v>92</v>
      </c>
      <c r="D386" s="1">
        <v>30204104615</v>
      </c>
      <c r="E386" s="1">
        <v>3104615</v>
      </c>
      <c r="F386" s="1">
        <v>225</v>
      </c>
      <c r="G386" s="1">
        <v>218</v>
      </c>
      <c r="H386" s="6">
        <f t="shared" si="9"/>
        <v>-3.111111111111111E-2</v>
      </c>
    </row>
    <row r="387" spans="1:14">
      <c r="A387" s="1" t="s">
        <v>9</v>
      </c>
      <c r="B387" s="1">
        <v>302041046</v>
      </c>
      <c r="C387" s="1" t="s">
        <v>92</v>
      </c>
      <c r="D387" s="1">
        <v>30204104616</v>
      </c>
      <c r="E387" s="1">
        <v>3104616</v>
      </c>
      <c r="F387" s="1">
        <v>368</v>
      </c>
      <c r="G387" s="1">
        <v>366</v>
      </c>
      <c r="H387" s="6">
        <f t="shared" si="9"/>
        <v>-5.434782608695652E-3</v>
      </c>
    </row>
    <row r="388" spans="1:14">
      <c r="A388" s="1" t="s">
        <v>9</v>
      </c>
      <c r="B388" s="1">
        <v>302041046</v>
      </c>
      <c r="C388" s="1" t="s">
        <v>92</v>
      </c>
      <c r="D388" s="1">
        <v>30204104617</v>
      </c>
      <c r="E388" s="1">
        <v>3104617</v>
      </c>
      <c r="F388" s="1">
        <v>251</v>
      </c>
      <c r="G388" s="1">
        <v>250</v>
      </c>
      <c r="H388" s="6">
        <f t="shared" si="9"/>
        <v>-3.9840637450199202E-3</v>
      </c>
    </row>
    <row r="389" spans="1:14">
      <c r="A389" s="1" t="s">
        <v>9</v>
      </c>
      <c r="B389" s="1">
        <v>302041046</v>
      </c>
      <c r="C389" s="1" t="s">
        <v>92</v>
      </c>
      <c r="D389" s="1">
        <v>30204104618</v>
      </c>
      <c r="E389" s="1">
        <v>3104618</v>
      </c>
      <c r="F389" s="1">
        <v>317</v>
      </c>
      <c r="G389" s="1">
        <v>325</v>
      </c>
      <c r="H389" s="6">
        <f t="shared" si="9"/>
        <v>2.5236593059936908E-2</v>
      </c>
    </row>
    <row r="390" spans="1:14">
      <c r="A390" s="1" t="s">
        <v>9</v>
      </c>
      <c r="B390" s="1">
        <v>302041046</v>
      </c>
      <c r="C390" s="1" t="s">
        <v>92</v>
      </c>
      <c r="D390" s="1">
        <v>30204104619</v>
      </c>
      <c r="E390" s="1">
        <v>3104619</v>
      </c>
      <c r="F390" s="1">
        <v>317</v>
      </c>
      <c r="G390" s="1">
        <v>324</v>
      </c>
      <c r="H390" s="6">
        <f t="shared" si="9"/>
        <v>2.2082018927444796E-2</v>
      </c>
    </row>
    <row r="391" spans="1:14">
      <c r="A391" s="1" t="s">
        <v>9</v>
      </c>
      <c r="B391" s="1">
        <v>302041046</v>
      </c>
      <c r="C391" s="1" t="s">
        <v>92</v>
      </c>
      <c r="D391" s="1">
        <v>30204104620</v>
      </c>
      <c r="E391" s="1">
        <v>3104620</v>
      </c>
      <c r="F391" s="1">
        <v>279</v>
      </c>
      <c r="G391" s="1">
        <v>281</v>
      </c>
      <c r="H391" s="6">
        <f t="shared" si="9"/>
        <v>7.1684587813620072E-3</v>
      </c>
    </row>
    <row r="392" spans="1:14">
      <c r="A392" s="1" t="s">
        <v>9</v>
      </c>
      <c r="B392" s="1">
        <v>302041046</v>
      </c>
      <c r="C392" s="1" t="s">
        <v>92</v>
      </c>
      <c r="D392" s="1">
        <v>30204104621</v>
      </c>
      <c r="E392" s="1">
        <v>3104621</v>
      </c>
      <c r="F392" s="1">
        <v>0</v>
      </c>
      <c r="G392" s="1">
        <v>0</v>
      </c>
      <c r="H392" s="6">
        <v>0</v>
      </c>
    </row>
    <row r="393" spans="1:14">
      <c r="A393" s="1" t="s">
        <v>9</v>
      </c>
      <c r="B393" s="1">
        <v>302041046</v>
      </c>
      <c r="C393" s="1" t="s">
        <v>92</v>
      </c>
      <c r="D393" s="1">
        <v>30204104622</v>
      </c>
      <c r="E393" s="1">
        <v>3104622</v>
      </c>
      <c r="F393" s="1">
        <v>269</v>
      </c>
      <c r="G393" s="1">
        <v>260</v>
      </c>
      <c r="H393" s="6">
        <f t="shared" si="9"/>
        <v>-3.3457249070631967E-2</v>
      </c>
    </row>
    <row r="394" spans="1:14">
      <c r="A394" s="2" t="s">
        <v>122</v>
      </c>
      <c r="B394" s="2"/>
      <c r="C394" s="2"/>
      <c r="D394" s="2"/>
      <c r="E394" s="2"/>
      <c r="F394" s="2">
        <f>SUM(F2:F393)</f>
        <v>119613</v>
      </c>
      <c r="G394" s="2">
        <f>SUM(G2:G393)</f>
        <v>122571</v>
      </c>
      <c r="H394" s="7">
        <f t="shared" ref="H394" si="10">(G394-F394)/F394</f>
        <v>2.4729753454892027E-2</v>
      </c>
    </row>
    <row r="396" spans="1:14" ht="20.25">
      <c r="G396" s="10">
        <v>132526</v>
      </c>
      <c r="J396" t="s">
        <v>136</v>
      </c>
      <c r="M396" t="s">
        <v>123</v>
      </c>
    </row>
    <row r="397" spans="1:14">
      <c r="F397" s="1" t="s">
        <v>125</v>
      </c>
      <c r="G397" s="11">
        <f>G394-G396</f>
        <v>-9955</v>
      </c>
      <c r="J397" t="s">
        <v>138</v>
      </c>
      <c r="K397">
        <f>SUM(G300:G326)</f>
        <v>7502</v>
      </c>
      <c r="M397" t="s">
        <v>139</v>
      </c>
      <c r="N397" s="17">
        <v>8049</v>
      </c>
    </row>
    <row r="398" spans="1:14">
      <c r="F398" s="1" t="s">
        <v>126</v>
      </c>
      <c r="G398" s="1">
        <f>G394-K397-N397</f>
        <v>107020</v>
      </c>
    </row>
    <row r="399" spans="1:14">
      <c r="F399" s="1" t="s">
        <v>132</v>
      </c>
      <c r="G399" s="1">
        <f>G398+K399</f>
        <v>128971</v>
      </c>
      <c r="J399" t="s">
        <v>140</v>
      </c>
      <c r="K399">
        <v>21951</v>
      </c>
    </row>
    <row r="400" spans="1:14">
      <c r="F400" s="1" t="s">
        <v>127</v>
      </c>
      <c r="G400" s="11">
        <f>G399-G396</f>
        <v>-3555</v>
      </c>
    </row>
    <row r="401" spans="6:7">
      <c r="F401" s="1" t="s">
        <v>128</v>
      </c>
      <c r="G401" s="12">
        <f>G400/G396</f>
        <v>-2.6824924920392981E-2</v>
      </c>
    </row>
  </sheetData>
  <autoFilter ref="A1:H394" xr:uid="{E7536C17-2265-4DF5-A199-F7AB6A0B3C55}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45592-F688-412E-9AB1-93260336A8A6}">
  <dimension ref="A1:K386"/>
  <sheetViews>
    <sheetView topLeftCell="D351" workbookViewId="0">
      <selection activeCell="A2" sqref="A2:H435"/>
    </sheetView>
  </sheetViews>
  <sheetFormatPr defaultColWidth="8.85546875" defaultRowHeight="15"/>
  <cols>
    <col min="1" max="1" width="12.7109375" style="1" bestFit="1" customWidth="1"/>
    <col min="2" max="2" width="16.7109375" style="1" customWidth="1"/>
    <col min="3" max="3" width="32.7109375" style="1" bestFit="1" customWidth="1"/>
    <col min="4" max="5" width="25.7109375" style="1" customWidth="1"/>
    <col min="6" max="7" width="16.7109375" style="1" customWidth="1"/>
    <col min="8" max="8" width="12.7109375" style="1" customWidth="1"/>
  </cols>
  <sheetData>
    <row r="1" spans="1:8" ht="60" customHeight="1">
      <c r="A1" s="8" t="s">
        <v>3</v>
      </c>
      <c r="B1" s="3" t="s">
        <v>12</v>
      </c>
      <c r="C1" s="3" t="s">
        <v>13</v>
      </c>
      <c r="D1" s="4" t="s">
        <v>14</v>
      </c>
      <c r="E1" s="3" t="s">
        <v>15</v>
      </c>
      <c r="F1" s="5" t="s">
        <v>16</v>
      </c>
      <c r="G1" s="5" t="s">
        <v>17</v>
      </c>
      <c r="H1" s="3" t="s">
        <v>18</v>
      </c>
    </row>
    <row r="2" spans="1:8">
      <c r="A2" s="1" t="s">
        <v>10</v>
      </c>
      <c r="B2" s="1">
        <v>304021086</v>
      </c>
      <c r="C2" s="1" t="s">
        <v>93</v>
      </c>
      <c r="D2" s="1">
        <v>30402108601</v>
      </c>
      <c r="E2" s="1">
        <v>3108601</v>
      </c>
      <c r="F2" s="1">
        <v>343</v>
      </c>
      <c r="G2" s="1">
        <v>357</v>
      </c>
      <c r="H2" s="6">
        <f t="shared" ref="H2:H55" si="0">(G2-F2)/F2</f>
        <v>4.0816326530612242E-2</v>
      </c>
    </row>
    <row r="3" spans="1:8">
      <c r="A3" s="1" t="s">
        <v>10</v>
      </c>
      <c r="B3" s="1">
        <v>304021086</v>
      </c>
      <c r="C3" s="1" t="s">
        <v>93</v>
      </c>
      <c r="D3" s="1">
        <v>30402108603</v>
      </c>
      <c r="E3" s="1">
        <v>3108603</v>
      </c>
      <c r="F3" s="1">
        <v>202</v>
      </c>
      <c r="G3" s="1">
        <v>203</v>
      </c>
      <c r="H3" s="6">
        <f t="shared" si="0"/>
        <v>4.9504950495049506E-3</v>
      </c>
    </row>
    <row r="4" spans="1:8">
      <c r="A4" s="1" t="s">
        <v>10</v>
      </c>
      <c r="B4" s="1">
        <v>304021086</v>
      </c>
      <c r="C4" s="1" t="s">
        <v>93</v>
      </c>
      <c r="D4" s="1">
        <v>30402108604</v>
      </c>
      <c r="E4" s="1">
        <v>3108604</v>
      </c>
      <c r="F4" s="1">
        <v>290</v>
      </c>
      <c r="G4" s="1">
        <v>289</v>
      </c>
      <c r="H4" s="6">
        <f t="shared" si="0"/>
        <v>-3.4482758620689655E-3</v>
      </c>
    </row>
    <row r="5" spans="1:8">
      <c r="A5" s="1" t="s">
        <v>10</v>
      </c>
      <c r="B5" s="1">
        <v>304021086</v>
      </c>
      <c r="C5" s="1" t="s">
        <v>93</v>
      </c>
      <c r="D5" s="1">
        <v>30402108605</v>
      </c>
      <c r="E5" s="1">
        <v>3108605</v>
      </c>
      <c r="F5" s="1">
        <v>463</v>
      </c>
      <c r="G5" s="1">
        <v>476</v>
      </c>
      <c r="H5" s="6">
        <f t="shared" si="0"/>
        <v>2.8077753779697623E-2</v>
      </c>
    </row>
    <row r="6" spans="1:8">
      <c r="A6" s="1" t="s">
        <v>10</v>
      </c>
      <c r="B6" s="1">
        <v>304021086</v>
      </c>
      <c r="C6" s="1" t="s">
        <v>93</v>
      </c>
      <c r="D6" s="1">
        <v>30402108611</v>
      </c>
      <c r="E6" s="1">
        <v>3108611</v>
      </c>
      <c r="F6" s="1">
        <v>247</v>
      </c>
      <c r="G6" s="1">
        <v>247</v>
      </c>
      <c r="H6" s="6">
        <f t="shared" si="0"/>
        <v>0</v>
      </c>
    </row>
    <row r="7" spans="1:8">
      <c r="A7" s="1" t="s">
        <v>10</v>
      </c>
      <c r="B7" s="1">
        <v>304021086</v>
      </c>
      <c r="C7" s="1" t="s">
        <v>93</v>
      </c>
      <c r="D7" s="1">
        <v>30402108612</v>
      </c>
      <c r="E7" s="1">
        <v>3108612</v>
      </c>
      <c r="F7" s="1">
        <v>340</v>
      </c>
      <c r="G7" s="1">
        <v>341</v>
      </c>
      <c r="H7" s="6">
        <f t="shared" si="0"/>
        <v>2.9411764705882353E-3</v>
      </c>
    </row>
    <row r="8" spans="1:8">
      <c r="A8" s="1" t="s">
        <v>10</v>
      </c>
      <c r="B8" s="1">
        <v>304021086</v>
      </c>
      <c r="C8" s="1" t="s">
        <v>93</v>
      </c>
      <c r="D8" s="1">
        <v>30402108613</v>
      </c>
      <c r="E8" s="1">
        <v>3108613</v>
      </c>
      <c r="F8" s="1">
        <v>386</v>
      </c>
      <c r="G8" s="1">
        <v>374</v>
      </c>
      <c r="H8" s="6">
        <f t="shared" si="0"/>
        <v>-3.1088082901554404E-2</v>
      </c>
    </row>
    <row r="9" spans="1:8">
      <c r="A9" s="1" t="s">
        <v>10</v>
      </c>
      <c r="B9" s="1">
        <v>304021086</v>
      </c>
      <c r="C9" s="1" t="s">
        <v>93</v>
      </c>
      <c r="D9" s="1">
        <v>30402108614</v>
      </c>
      <c r="E9" s="1">
        <v>3108614</v>
      </c>
      <c r="F9" s="1">
        <v>421</v>
      </c>
      <c r="G9" s="1">
        <v>441</v>
      </c>
      <c r="H9" s="6">
        <f t="shared" si="0"/>
        <v>4.7505938242280284E-2</v>
      </c>
    </row>
    <row r="10" spans="1:8">
      <c r="A10" s="1" t="s">
        <v>10</v>
      </c>
      <c r="B10" s="1">
        <v>304021086</v>
      </c>
      <c r="C10" s="1" t="s">
        <v>93</v>
      </c>
      <c r="D10" s="1">
        <v>30402108615</v>
      </c>
      <c r="E10" s="1">
        <v>3108615</v>
      </c>
      <c r="F10" s="1">
        <v>308</v>
      </c>
      <c r="G10" s="1">
        <v>324</v>
      </c>
      <c r="H10" s="6">
        <f t="shared" si="0"/>
        <v>5.1948051948051951E-2</v>
      </c>
    </row>
    <row r="11" spans="1:8">
      <c r="A11" s="1" t="s">
        <v>10</v>
      </c>
      <c r="B11" s="1">
        <v>304021086</v>
      </c>
      <c r="C11" s="1" t="s">
        <v>93</v>
      </c>
      <c r="D11" s="1">
        <v>30402108618</v>
      </c>
      <c r="E11" s="1">
        <v>3108618</v>
      </c>
      <c r="F11" s="1">
        <v>252</v>
      </c>
      <c r="G11" s="1">
        <v>250</v>
      </c>
      <c r="H11" s="6">
        <f t="shared" si="0"/>
        <v>-7.9365079365079361E-3</v>
      </c>
    </row>
    <row r="12" spans="1:8">
      <c r="A12" s="1" t="s">
        <v>10</v>
      </c>
      <c r="B12" s="1">
        <v>304021086</v>
      </c>
      <c r="C12" s="1" t="s">
        <v>93</v>
      </c>
      <c r="D12" s="1">
        <v>30402108619</v>
      </c>
      <c r="E12" s="1">
        <v>3108619</v>
      </c>
      <c r="F12" s="1">
        <v>307</v>
      </c>
      <c r="G12" s="1">
        <v>317</v>
      </c>
      <c r="H12" s="6">
        <f t="shared" si="0"/>
        <v>3.2573289902280131E-2</v>
      </c>
    </row>
    <row r="13" spans="1:8">
      <c r="A13" s="1" t="s">
        <v>10</v>
      </c>
      <c r="B13" s="1">
        <v>304021086</v>
      </c>
      <c r="C13" s="1" t="s">
        <v>93</v>
      </c>
      <c r="D13" s="1">
        <v>30402108620</v>
      </c>
      <c r="E13" s="1">
        <v>3108620</v>
      </c>
      <c r="F13" s="1">
        <v>239</v>
      </c>
      <c r="G13" s="1">
        <v>249</v>
      </c>
      <c r="H13" s="6">
        <f t="shared" si="0"/>
        <v>4.1841004184100417E-2</v>
      </c>
    </row>
    <row r="14" spans="1:8">
      <c r="A14" s="1" t="s">
        <v>10</v>
      </c>
      <c r="B14" s="1">
        <v>304021086</v>
      </c>
      <c r="C14" s="1" t="s">
        <v>93</v>
      </c>
      <c r="D14" s="1">
        <v>30402108621</v>
      </c>
      <c r="E14" s="1">
        <v>3108621</v>
      </c>
      <c r="F14" s="1">
        <v>165</v>
      </c>
      <c r="G14" s="1">
        <v>171</v>
      </c>
      <c r="H14" s="6">
        <f t="shared" si="0"/>
        <v>3.6363636363636362E-2</v>
      </c>
    </row>
    <row r="15" spans="1:8">
      <c r="A15" s="1" t="s">
        <v>10</v>
      </c>
      <c r="B15" s="1">
        <v>304021086</v>
      </c>
      <c r="C15" s="1" t="s">
        <v>93</v>
      </c>
      <c r="D15" s="1">
        <v>30402108622</v>
      </c>
      <c r="E15" s="1">
        <v>3108622</v>
      </c>
      <c r="F15" s="1">
        <v>198</v>
      </c>
      <c r="G15" s="1">
        <v>202</v>
      </c>
      <c r="H15" s="6">
        <f t="shared" si="0"/>
        <v>2.0202020202020204E-2</v>
      </c>
    </row>
    <row r="16" spans="1:8">
      <c r="A16" s="1" t="s">
        <v>10</v>
      </c>
      <c r="B16" s="1">
        <v>304021086</v>
      </c>
      <c r="C16" s="1" t="s">
        <v>93</v>
      </c>
      <c r="D16" s="1">
        <v>30402108623</v>
      </c>
      <c r="E16" s="1">
        <v>3108623</v>
      </c>
      <c r="F16" s="1">
        <v>221</v>
      </c>
      <c r="G16" s="1">
        <v>222</v>
      </c>
      <c r="H16" s="6">
        <f t="shared" si="0"/>
        <v>4.5248868778280547E-3</v>
      </c>
    </row>
    <row r="17" spans="1:8">
      <c r="A17" s="1" t="s">
        <v>10</v>
      </c>
      <c r="B17" s="1">
        <v>304021086</v>
      </c>
      <c r="C17" s="1" t="s">
        <v>93</v>
      </c>
      <c r="D17" s="1">
        <v>30402108624</v>
      </c>
      <c r="E17" s="1">
        <v>3108624</v>
      </c>
      <c r="F17" s="1">
        <v>384</v>
      </c>
      <c r="G17" s="1">
        <v>384</v>
      </c>
      <c r="H17" s="6">
        <f t="shared" si="0"/>
        <v>0</v>
      </c>
    </row>
    <row r="18" spans="1:8">
      <c r="A18" s="1" t="s">
        <v>10</v>
      </c>
      <c r="B18" s="1">
        <v>304021086</v>
      </c>
      <c r="C18" s="1" t="s">
        <v>93</v>
      </c>
      <c r="D18" s="1">
        <v>30402108625</v>
      </c>
      <c r="E18" s="1">
        <v>3108625</v>
      </c>
      <c r="F18" s="1">
        <v>401</v>
      </c>
      <c r="G18" s="1">
        <v>397</v>
      </c>
      <c r="H18" s="6">
        <f t="shared" si="0"/>
        <v>-9.9750623441396506E-3</v>
      </c>
    </row>
    <row r="19" spans="1:8">
      <c r="A19" s="1" t="s">
        <v>10</v>
      </c>
      <c r="B19" s="1">
        <v>304021086</v>
      </c>
      <c r="C19" s="1" t="s">
        <v>93</v>
      </c>
      <c r="D19" s="1">
        <v>30402108626</v>
      </c>
      <c r="E19" s="1">
        <v>3108626</v>
      </c>
      <c r="F19" s="1">
        <v>0</v>
      </c>
      <c r="G19" s="1">
        <v>0</v>
      </c>
      <c r="H19" s="6">
        <v>0</v>
      </c>
    </row>
    <row r="20" spans="1:8">
      <c r="A20" s="1" t="s">
        <v>10</v>
      </c>
      <c r="B20" s="1">
        <v>304021086</v>
      </c>
      <c r="C20" s="1" t="s">
        <v>93</v>
      </c>
      <c r="D20" s="1">
        <v>30402108627</v>
      </c>
      <c r="E20" s="1">
        <v>3108627</v>
      </c>
      <c r="F20" s="1">
        <v>312</v>
      </c>
      <c r="G20" s="1">
        <v>334</v>
      </c>
      <c r="H20" s="6">
        <f t="shared" si="0"/>
        <v>7.0512820512820512E-2</v>
      </c>
    </row>
    <row r="21" spans="1:8">
      <c r="A21" s="1" t="s">
        <v>10</v>
      </c>
      <c r="B21" s="1">
        <v>304021086</v>
      </c>
      <c r="C21" s="1" t="s">
        <v>93</v>
      </c>
      <c r="D21" s="1">
        <v>30402108628</v>
      </c>
      <c r="E21" s="1">
        <v>3108628</v>
      </c>
      <c r="F21" s="1">
        <v>325</v>
      </c>
      <c r="G21" s="1">
        <v>328</v>
      </c>
      <c r="H21" s="6">
        <f t="shared" si="0"/>
        <v>9.2307692307692316E-3</v>
      </c>
    </row>
    <row r="22" spans="1:8">
      <c r="A22" s="1" t="s">
        <v>10</v>
      </c>
      <c r="B22" s="1">
        <v>304021086</v>
      </c>
      <c r="C22" s="1" t="s">
        <v>93</v>
      </c>
      <c r="D22" s="1">
        <v>30402108629</v>
      </c>
      <c r="E22" s="1">
        <v>3108629</v>
      </c>
      <c r="F22" s="1">
        <v>285</v>
      </c>
      <c r="G22" s="1">
        <v>287</v>
      </c>
      <c r="H22" s="6">
        <f t="shared" si="0"/>
        <v>7.0175438596491229E-3</v>
      </c>
    </row>
    <row r="23" spans="1:8">
      <c r="A23" s="1" t="s">
        <v>10</v>
      </c>
      <c r="B23" s="1">
        <v>304021086</v>
      </c>
      <c r="C23" s="1" t="s">
        <v>93</v>
      </c>
      <c r="D23" s="1">
        <v>30402108630</v>
      </c>
      <c r="E23" s="1">
        <v>3108630</v>
      </c>
      <c r="F23" s="1">
        <v>265</v>
      </c>
      <c r="G23" s="1">
        <v>267</v>
      </c>
      <c r="H23" s="6">
        <f t="shared" si="0"/>
        <v>7.5471698113207548E-3</v>
      </c>
    </row>
    <row r="24" spans="1:8">
      <c r="A24" s="1" t="s">
        <v>10</v>
      </c>
      <c r="B24" s="1">
        <v>304021086</v>
      </c>
      <c r="C24" s="1" t="s">
        <v>93</v>
      </c>
      <c r="D24" s="1">
        <v>30402108631</v>
      </c>
      <c r="E24" s="1">
        <v>3108631</v>
      </c>
      <c r="F24" s="1">
        <v>272</v>
      </c>
      <c r="G24" s="1">
        <v>273</v>
      </c>
      <c r="H24" s="6">
        <f t="shared" si="0"/>
        <v>3.6764705882352941E-3</v>
      </c>
    </row>
    <row r="25" spans="1:8">
      <c r="A25" s="1" t="s">
        <v>10</v>
      </c>
      <c r="B25" s="1">
        <v>304021086</v>
      </c>
      <c r="C25" s="1" t="s">
        <v>93</v>
      </c>
      <c r="D25" s="1">
        <v>30402108632</v>
      </c>
      <c r="E25" s="1">
        <v>3108632</v>
      </c>
      <c r="F25" s="1">
        <v>364</v>
      </c>
      <c r="G25" s="1">
        <v>375</v>
      </c>
      <c r="H25" s="6">
        <f t="shared" si="0"/>
        <v>3.021978021978022E-2</v>
      </c>
    </row>
    <row r="26" spans="1:8">
      <c r="A26" s="1" t="s">
        <v>10</v>
      </c>
      <c r="B26" s="1">
        <v>304021086</v>
      </c>
      <c r="C26" s="1" t="s">
        <v>93</v>
      </c>
      <c r="D26" s="1">
        <v>30402108633</v>
      </c>
      <c r="E26" s="1">
        <v>3108633</v>
      </c>
      <c r="F26" s="1">
        <v>266</v>
      </c>
      <c r="G26" s="1">
        <v>277</v>
      </c>
      <c r="H26" s="6">
        <f t="shared" si="0"/>
        <v>4.1353383458646614E-2</v>
      </c>
    </row>
    <row r="27" spans="1:8">
      <c r="A27" s="1" t="s">
        <v>10</v>
      </c>
      <c r="B27" s="1">
        <v>304021086</v>
      </c>
      <c r="C27" s="1" t="s">
        <v>93</v>
      </c>
      <c r="D27" s="1">
        <v>30402108634</v>
      </c>
      <c r="E27" s="1">
        <v>3108634</v>
      </c>
      <c r="F27" s="1">
        <v>207</v>
      </c>
      <c r="G27" s="1">
        <v>217</v>
      </c>
      <c r="H27" s="6">
        <f t="shared" si="0"/>
        <v>4.8309178743961352E-2</v>
      </c>
    </row>
    <row r="28" spans="1:8">
      <c r="A28" s="1" t="s">
        <v>10</v>
      </c>
      <c r="B28" s="1">
        <v>304021086</v>
      </c>
      <c r="C28" s="1" t="s">
        <v>93</v>
      </c>
      <c r="D28" s="1">
        <v>30402108635</v>
      </c>
      <c r="E28" s="1">
        <v>3108635</v>
      </c>
      <c r="F28" s="1">
        <v>293</v>
      </c>
      <c r="G28" s="1">
        <v>286</v>
      </c>
      <c r="H28" s="6">
        <f t="shared" si="0"/>
        <v>-2.3890784982935155E-2</v>
      </c>
    </row>
    <row r="29" spans="1:8">
      <c r="A29" s="1" t="s">
        <v>10</v>
      </c>
      <c r="B29" s="1">
        <v>304021087</v>
      </c>
      <c r="C29" s="1" t="s">
        <v>94</v>
      </c>
      <c r="D29" s="1">
        <v>30402108701</v>
      </c>
      <c r="E29" s="1">
        <v>3108701</v>
      </c>
      <c r="F29" s="1">
        <v>41</v>
      </c>
      <c r="G29" s="1">
        <v>40</v>
      </c>
      <c r="H29" s="6">
        <f t="shared" si="0"/>
        <v>-2.4390243902439025E-2</v>
      </c>
    </row>
    <row r="30" spans="1:8">
      <c r="A30" s="1" t="s">
        <v>10</v>
      </c>
      <c r="B30" s="1">
        <v>304021087</v>
      </c>
      <c r="C30" s="1" t="s">
        <v>94</v>
      </c>
      <c r="D30" s="1">
        <v>30402108702</v>
      </c>
      <c r="E30" s="1">
        <v>3108702</v>
      </c>
      <c r="F30" s="1">
        <v>360</v>
      </c>
      <c r="G30" s="1">
        <v>374</v>
      </c>
      <c r="H30" s="6">
        <f t="shared" si="0"/>
        <v>3.888888888888889E-2</v>
      </c>
    </row>
    <row r="31" spans="1:8">
      <c r="A31" s="1" t="s">
        <v>10</v>
      </c>
      <c r="B31" s="1">
        <v>304021087</v>
      </c>
      <c r="C31" s="1" t="s">
        <v>94</v>
      </c>
      <c r="D31" s="1">
        <v>30402108703</v>
      </c>
      <c r="E31" s="1">
        <v>3108703</v>
      </c>
      <c r="F31" s="1">
        <v>282</v>
      </c>
      <c r="G31" s="1">
        <v>289</v>
      </c>
      <c r="H31" s="6">
        <f t="shared" si="0"/>
        <v>2.4822695035460994E-2</v>
      </c>
    </row>
    <row r="32" spans="1:8">
      <c r="A32" s="1" t="s">
        <v>10</v>
      </c>
      <c r="B32" s="1">
        <v>304021087</v>
      </c>
      <c r="C32" s="1" t="s">
        <v>94</v>
      </c>
      <c r="D32" s="1">
        <v>30402108704</v>
      </c>
      <c r="E32" s="1">
        <v>3108704</v>
      </c>
      <c r="F32" s="1">
        <v>248</v>
      </c>
      <c r="G32" s="1">
        <v>240</v>
      </c>
      <c r="H32" s="6">
        <f t="shared" si="0"/>
        <v>-3.2258064516129031E-2</v>
      </c>
    </row>
    <row r="33" spans="1:8">
      <c r="A33" s="1" t="s">
        <v>10</v>
      </c>
      <c r="B33" s="1">
        <v>304021087</v>
      </c>
      <c r="C33" s="1" t="s">
        <v>94</v>
      </c>
      <c r="D33" s="1">
        <v>30402108705</v>
      </c>
      <c r="E33" s="1">
        <v>3108705</v>
      </c>
      <c r="F33" s="1">
        <v>455</v>
      </c>
      <c r="G33" s="1">
        <v>461</v>
      </c>
      <c r="H33" s="6">
        <f t="shared" si="0"/>
        <v>1.3186813186813187E-2</v>
      </c>
    </row>
    <row r="34" spans="1:8">
      <c r="A34" s="1" t="s">
        <v>10</v>
      </c>
      <c r="B34" s="1">
        <v>304021087</v>
      </c>
      <c r="C34" s="1" t="s">
        <v>94</v>
      </c>
      <c r="D34" s="1">
        <v>30402108706</v>
      </c>
      <c r="E34" s="1">
        <v>3108706</v>
      </c>
      <c r="F34" s="1">
        <v>204</v>
      </c>
      <c r="G34" s="1">
        <v>208</v>
      </c>
      <c r="H34" s="6">
        <f t="shared" si="0"/>
        <v>1.9607843137254902E-2</v>
      </c>
    </row>
    <row r="35" spans="1:8">
      <c r="A35" s="1" t="s">
        <v>10</v>
      </c>
      <c r="B35" s="1">
        <v>304021087</v>
      </c>
      <c r="C35" s="1" t="s">
        <v>94</v>
      </c>
      <c r="D35" s="1">
        <v>30402108707</v>
      </c>
      <c r="E35" s="1">
        <v>3108707</v>
      </c>
      <c r="F35" s="1">
        <v>224</v>
      </c>
      <c r="G35" s="1">
        <v>224</v>
      </c>
      <c r="H35" s="6">
        <f t="shared" si="0"/>
        <v>0</v>
      </c>
    </row>
    <row r="36" spans="1:8">
      <c r="A36" s="1" t="s">
        <v>10</v>
      </c>
      <c r="B36" s="1">
        <v>304021087</v>
      </c>
      <c r="C36" s="1" t="s">
        <v>94</v>
      </c>
      <c r="D36" s="1">
        <v>30402108708</v>
      </c>
      <c r="E36" s="1">
        <v>3108708</v>
      </c>
      <c r="F36" s="1">
        <v>270</v>
      </c>
      <c r="G36" s="1">
        <v>286</v>
      </c>
      <c r="H36" s="6">
        <f t="shared" si="0"/>
        <v>5.9259259259259262E-2</v>
      </c>
    </row>
    <row r="37" spans="1:8">
      <c r="A37" s="1" t="s">
        <v>10</v>
      </c>
      <c r="B37" s="1">
        <v>304021087</v>
      </c>
      <c r="C37" s="1" t="s">
        <v>94</v>
      </c>
      <c r="D37" s="1">
        <v>30402108709</v>
      </c>
      <c r="E37" s="1">
        <v>3108709</v>
      </c>
      <c r="F37" s="1">
        <v>130</v>
      </c>
      <c r="G37" s="1">
        <v>129</v>
      </c>
      <c r="H37" s="6">
        <f t="shared" si="0"/>
        <v>-7.6923076923076927E-3</v>
      </c>
    </row>
    <row r="38" spans="1:8">
      <c r="A38" s="1" t="s">
        <v>10</v>
      </c>
      <c r="B38" s="1">
        <v>304021087</v>
      </c>
      <c r="C38" s="1" t="s">
        <v>94</v>
      </c>
      <c r="D38" s="1">
        <v>30402108710</v>
      </c>
      <c r="E38" s="1">
        <v>3108710</v>
      </c>
      <c r="F38" s="1">
        <v>274</v>
      </c>
      <c r="G38" s="1">
        <v>292</v>
      </c>
      <c r="H38" s="6">
        <f t="shared" si="0"/>
        <v>6.569343065693431E-2</v>
      </c>
    </row>
    <row r="39" spans="1:8">
      <c r="A39" s="1" t="s">
        <v>10</v>
      </c>
      <c r="B39" s="1">
        <v>304021087</v>
      </c>
      <c r="C39" s="1" t="s">
        <v>94</v>
      </c>
      <c r="D39" s="1">
        <v>30402108711</v>
      </c>
      <c r="E39" s="1">
        <v>3108711</v>
      </c>
      <c r="F39" s="1">
        <v>287</v>
      </c>
      <c r="G39" s="1">
        <v>306</v>
      </c>
      <c r="H39" s="6">
        <f t="shared" si="0"/>
        <v>6.6202090592334492E-2</v>
      </c>
    </row>
    <row r="40" spans="1:8">
      <c r="A40" s="1" t="s">
        <v>10</v>
      </c>
      <c r="B40" s="1">
        <v>304021087</v>
      </c>
      <c r="C40" s="1" t="s">
        <v>94</v>
      </c>
      <c r="D40" s="1">
        <v>30402108713</v>
      </c>
      <c r="E40" s="1">
        <v>3108713</v>
      </c>
      <c r="F40" s="1">
        <v>301</v>
      </c>
      <c r="G40" s="1">
        <v>308</v>
      </c>
      <c r="H40" s="6">
        <f t="shared" si="0"/>
        <v>2.3255813953488372E-2</v>
      </c>
    </row>
    <row r="41" spans="1:8">
      <c r="A41" s="1" t="s">
        <v>10</v>
      </c>
      <c r="B41" s="1">
        <v>304021087</v>
      </c>
      <c r="C41" s="1" t="s">
        <v>94</v>
      </c>
      <c r="D41" s="1">
        <v>30402108714</v>
      </c>
      <c r="E41" s="1">
        <v>3108714</v>
      </c>
      <c r="F41" s="1">
        <v>238</v>
      </c>
      <c r="G41" s="1">
        <v>241</v>
      </c>
      <c r="H41" s="6">
        <f t="shared" si="0"/>
        <v>1.2605042016806723E-2</v>
      </c>
    </row>
    <row r="42" spans="1:8">
      <c r="A42" s="1" t="s">
        <v>10</v>
      </c>
      <c r="B42" s="1">
        <v>304021087</v>
      </c>
      <c r="C42" s="1" t="s">
        <v>94</v>
      </c>
      <c r="D42" s="1">
        <v>30402108715</v>
      </c>
      <c r="E42" s="1">
        <v>3108715</v>
      </c>
      <c r="F42" s="1">
        <v>275</v>
      </c>
      <c r="G42" s="1">
        <v>279</v>
      </c>
      <c r="H42" s="6">
        <f t="shared" si="0"/>
        <v>1.4545454545454545E-2</v>
      </c>
    </row>
    <row r="43" spans="1:8">
      <c r="A43" s="1" t="s">
        <v>10</v>
      </c>
      <c r="B43" s="1">
        <v>304021087</v>
      </c>
      <c r="C43" s="1" t="s">
        <v>94</v>
      </c>
      <c r="D43" s="1">
        <v>30402108716</v>
      </c>
      <c r="E43" s="1">
        <v>3108716</v>
      </c>
      <c r="F43" s="1">
        <v>438</v>
      </c>
      <c r="G43" s="1">
        <v>430</v>
      </c>
      <c r="H43" s="6">
        <f t="shared" si="0"/>
        <v>-1.8264840182648401E-2</v>
      </c>
    </row>
    <row r="44" spans="1:8">
      <c r="A44" s="1" t="s">
        <v>10</v>
      </c>
      <c r="B44" s="1">
        <v>304021087</v>
      </c>
      <c r="C44" s="1" t="s">
        <v>94</v>
      </c>
      <c r="D44" s="1">
        <v>30402108717</v>
      </c>
      <c r="E44" s="1">
        <v>3108717</v>
      </c>
      <c r="F44" s="1">
        <v>291</v>
      </c>
      <c r="G44" s="1">
        <v>297</v>
      </c>
      <c r="H44" s="6">
        <f t="shared" si="0"/>
        <v>2.0618556701030927E-2</v>
      </c>
    </row>
    <row r="45" spans="1:8">
      <c r="A45" s="1" t="s">
        <v>10</v>
      </c>
      <c r="B45" s="1">
        <v>304021087</v>
      </c>
      <c r="C45" s="1" t="s">
        <v>94</v>
      </c>
      <c r="D45" s="1">
        <v>30402108718</v>
      </c>
      <c r="E45" s="1">
        <v>3108718</v>
      </c>
      <c r="F45" s="1">
        <v>191</v>
      </c>
      <c r="G45" s="1">
        <v>185</v>
      </c>
      <c r="H45" s="6">
        <f t="shared" si="0"/>
        <v>-3.1413612565445025E-2</v>
      </c>
    </row>
    <row r="46" spans="1:8">
      <c r="A46" s="1" t="s">
        <v>10</v>
      </c>
      <c r="B46" s="1">
        <v>304021087</v>
      </c>
      <c r="C46" s="1" t="s">
        <v>94</v>
      </c>
      <c r="D46" s="1">
        <v>30402108719</v>
      </c>
      <c r="E46" s="1">
        <v>3108719</v>
      </c>
      <c r="F46" s="1">
        <v>202</v>
      </c>
      <c r="G46" s="1">
        <v>204</v>
      </c>
      <c r="H46" s="6">
        <f t="shared" si="0"/>
        <v>9.9009900990099011E-3</v>
      </c>
    </row>
    <row r="47" spans="1:8">
      <c r="A47" s="1" t="s">
        <v>10</v>
      </c>
      <c r="B47" s="1">
        <v>304021087</v>
      </c>
      <c r="C47" s="1" t="s">
        <v>94</v>
      </c>
      <c r="D47" s="1">
        <v>30402108720</v>
      </c>
      <c r="E47" s="1">
        <v>3108720</v>
      </c>
      <c r="F47" s="1">
        <v>331</v>
      </c>
      <c r="G47" s="1">
        <v>338</v>
      </c>
      <c r="H47" s="6">
        <f t="shared" si="0"/>
        <v>2.1148036253776436E-2</v>
      </c>
    </row>
    <row r="48" spans="1:8">
      <c r="A48" s="1" t="s">
        <v>10</v>
      </c>
      <c r="B48" s="1">
        <v>304021087</v>
      </c>
      <c r="C48" s="1" t="s">
        <v>94</v>
      </c>
      <c r="D48" s="1">
        <v>30402108721</v>
      </c>
      <c r="E48" s="1">
        <v>3108721</v>
      </c>
      <c r="F48" s="1">
        <v>149</v>
      </c>
      <c r="G48" s="1">
        <v>150</v>
      </c>
      <c r="H48" s="6">
        <f t="shared" si="0"/>
        <v>6.7114093959731542E-3</v>
      </c>
    </row>
    <row r="49" spans="1:8">
      <c r="A49" s="1" t="s">
        <v>10</v>
      </c>
      <c r="B49" s="1">
        <v>304021088</v>
      </c>
      <c r="C49" s="1" t="s">
        <v>95</v>
      </c>
      <c r="D49" s="1">
        <v>30402108801</v>
      </c>
      <c r="E49" s="1">
        <v>3108801</v>
      </c>
      <c r="F49" s="1">
        <v>275</v>
      </c>
      <c r="G49" s="1">
        <v>267</v>
      </c>
      <c r="H49" s="6">
        <f t="shared" si="0"/>
        <v>-2.9090909090909091E-2</v>
      </c>
    </row>
    <row r="50" spans="1:8">
      <c r="A50" s="1" t="s">
        <v>10</v>
      </c>
      <c r="B50" s="1">
        <v>304021088</v>
      </c>
      <c r="C50" s="1" t="s">
        <v>95</v>
      </c>
      <c r="D50" s="1">
        <v>30402108802</v>
      </c>
      <c r="E50" s="1">
        <v>3108802</v>
      </c>
      <c r="F50" s="1">
        <v>182</v>
      </c>
      <c r="G50" s="1">
        <v>175</v>
      </c>
      <c r="H50" s="6">
        <f t="shared" si="0"/>
        <v>-3.8461538461538464E-2</v>
      </c>
    </row>
    <row r="51" spans="1:8">
      <c r="A51" s="1" t="s">
        <v>10</v>
      </c>
      <c r="B51" s="1">
        <v>304021088</v>
      </c>
      <c r="C51" s="1" t="s">
        <v>95</v>
      </c>
      <c r="D51" s="1">
        <v>30402108803</v>
      </c>
      <c r="E51" s="1">
        <v>3108803</v>
      </c>
      <c r="F51" s="1">
        <v>303</v>
      </c>
      <c r="G51" s="1">
        <v>310</v>
      </c>
      <c r="H51" s="6">
        <f t="shared" si="0"/>
        <v>2.3102310231023101E-2</v>
      </c>
    </row>
    <row r="52" spans="1:8">
      <c r="A52" s="1" t="s">
        <v>10</v>
      </c>
      <c r="B52" s="1">
        <v>304021088</v>
      </c>
      <c r="C52" s="1" t="s">
        <v>95</v>
      </c>
      <c r="D52" s="1">
        <v>30402108804</v>
      </c>
      <c r="E52" s="1">
        <v>3108804</v>
      </c>
      <c r="F52" s="1">
        <v>412</v>
      </c>
      <c r="G52" s="1">
        <v>408</v>
      </c>
      <c r="H52" s="6">
        <f t="shared" si="0"/>
        <v>-9.7087378640776691E-3</v>
      </c>
    </row>
    <row r="53" spans="1:8">
      <c r="A53" s="1" t="s">
        <v>10</v>
      </c>
      <c r="B53" s="1">
        <v>304021088</v>
      </c>
      <c r="C53" s="1" t="s">
        <v>95</v>
      </c>
      <c r="D53" s="1">
        <v>30402108805</v>
      </c>
      <c r="E53" s="1">
        <v>3108805</v>
      </c>
      <c r="F53" s="1">
        <v>409</v>
      </c>
      <c r="G53" s="1">
        <v>418</v>
      </c>
      <c r="H53" s="6">
        <f t="shared" si="0"/>
        <v>2.2004889975550123E-2</v>
      </c>
    </row>
    <row r="54" spans="1:8">
      <c r="A54" s="1" t="s">
        <v>10</v>
      </c>
      <c r="B54" s="1">
        <v>304021088</v>
      </c>
      <c r="C54" s="1" t="s">
        <v>95</v>
      </c>
      <c r="D54" s="1">
        <v>30402108806</v>
      </c>
      <c r="E54" s="1">
        <v>3108806</v>
      </c>
      <c r="F54" s="1">
        <v>310</v>
      </c>
      <c r="G54" s="1">
        <v>311</v>
      </c>
      <c r="H54" s="6">
        <f t="shared" si="0"/>
        <v>3.2258064516129032E-3</v>
      </c>
    </row>
    <row r="55" spans="1:8">
      <c r="A55" s="1" t="s">
        <v>10</v>
      </c>
      <c r="B55" s="1">
        <v>304021088</v>
      </c>
      <c r="C55" s="1" t="s">
        <v>95</v>
      </c>
      <c r="D55" s="1">
        <v>30402108807</v>
      </c>
      <c r="E55" s="1">
        <v>3108807</v>
      </c>
      <c r="F55" s="1">
        <v>181</v>
      </c>
      <c r="G55" s="1">
        <v>195</v>
      </c>
      <c r="H55" s="6">
        <f t="shared" si="0"/>
        <v>7.7348066298342538E-2</v>
      </c>
    </row>
    <row r="56" spans="1:8">
      <c r="A56" s="1" t="s">
        <v>10</v>
      </c>
      <c r="B56" s="1">
        <v>304021088</v>
      </c>
      <c r="C56" s="1" t="s">
        <v>95</v>
      </c>
      <c r="D56" s="1">
        <v>30402108808</v>
      </c>
      <c r="E56" s="1">
        <v>3108808</v>
      </c>
      <c r="F56" s="1">
        <v>327</v>
      </c>
      <c r="G56" s="1">
        <v>324</v>
      </c>
      <c r="H56" s="6">
        <f t="shared" ref="H56:H112" si="1">(G56-F56)/F56</f>
        <v>-9.1743119266055051E-3</v>
      </c>
    </row>
    <row r="57" spans="1:8">
      <c r="A57" s="1" t="s">
        <v>10</v>
      </c>
      <c r="B57" s="1">
        <v>304021088</v>
      </c>
      <c r="C57" s="1" t="s">
        <v>95</v>
      </c>
      <c r="D57" s="1">
        <v>30402108809</v>
      </c>
      <c r="E57" s="1">
        <v>3108809</v>
      </c>
      <c r="F57" s="1">
        <v>414</v>
      </c>
      <c r="G57" s="1">
        <v>418</v>
      </c>
      <c r="H57" s="6">
        <f t="shared" si="1"/>
        <v>9.6618357487922701E-3</v>
      </c>
    </row>
    <row r="58" spans="1:8">
      <c r="A58" s="1" t="s">
        <v>10</v>
      </c>
      <c r="B58" s="1">
        <v>304021088</v>
      </c>
      <c r="C58" s="1" t="s">
        <v>95</v>
      </c>
      <c r="D58" s="1">
        <v>30402108810</v>
      </c>
      <c r="E58" s="1">
        <v>3108810</v>
      </c>
      <c r="F58" s="1">
        <v>373</v>
      </c>
      <c r="G58" s="1">
        <v>364</v>
      </c>
      <c r="H58" s="6">
        <f t="shared" si="1"/>
        <v>-2.4128686327077747E-2</v>
      </c>
    </row>
    <row r="59" spans="1:8">
      <c r="A59" s="1" t="s">
        <v>10</v>
      </c>
      <c r="B59" s="1">
        <v>304021088</v>
      </c>
      <c r="C59" s="1" t="s">
        <v>95</v>
      </c>
      <c r="D59" s="1">
        <v>30402108811</v>
      </c>
      <c r="E59" s="1">
        <v>3108811</v>
      </c>
      <c r="F59" s="1">
        <v>423</v>
      </c>
      <c r="G59" s="1">
        <v>422</v>
      </c>
      <c r="H59" s="6">
        <f t="shared" si="1"/>
        <v>-2.3640661938534278E-3</v>
      </c>
    </row>
    <row r="60" spans="1:8">
      <c r="A60" s="1" t="s">
        <v>10</v>
      </c>
      <c r="B60" s="1">
        <v>304021088</v>
      </c>
      <c r="C60" s="1" t="s">
        <v>95</v>
      </c>
      <c r="D60" s="1">
        <v>30402108812</v>
      </c>
      <c r="E60" s="1">
        <v>3108812</v>
      </c>
      <c r="F60" s="1">
        <v>467</v>
      </c>
      <c r="G60" s="1">
        <v>466</v>
      </c>
      <c r="H60" s="6">
        <f t="shared" si="1"/>
        <v>-2.1413276231263384E-3</v>
      </c>
    </row>
    <row r="61" spans="1:8">
      <c r="A61" s="1" t="s">
        <v>10</v>
      </c>
      <c r="B61" s="1">
        <v>304021088</v>
      </c>
      <c r="C61" s="1" t="s">
        <v>95</v>
      </c>
      <c r="D61" s="1">
        <v>30402108813</v>
      </c>
      <c r="E61" s="1">
        <v>3108813</v>
      </c>
      <c r="F61" s="1">
        <v>217</v>
      </c>
      <c r="G61" s="1">
        <v>219</v>
      </c>
      <c r="H61" s="6">
        <f t="shared" si="1"/>
        <v>9.2165898617511521E-3</v>
      </c>
    </row>
    <row r="62" spans="1:8">
      <c r="A62" s="1" t="s">
        <v>10</v>
      </c>
      <c r="B62" s="1">
        <v>304021088</v>
      </c>
      <c r="C62" s="1" t="s">
        <v>95</v>
      </c>
      <c r="D62" s="1">
        <v>30402108814</v>
      </c>
      <c r="E62" s="1">
        <v>3108814</v>
      </c>
      <c r="F62" s="1">
        <v>289</v>
      </c>
      <c r="G62" s="1">
        <v>289</v>
      </c>
      <c r="H62" s="6">
        <f t="shared" si="1"/>
        <v>0</v>
      </c>
    </row>
    <row r="63" spans="1:8">
      <c r="A63" s="1" t="s">
        <v>10</v>
      </c>
      <c r="B63" s="1">
        <v>304021088</v>
      </c>
      <c r="C63" s="1" t="s">
        <v>95</v>
      </c>
      <c r="D63" s="1">
        <v>30402108815</v>
      </c>
      <c r="E63" s="1">
        <v>3108815</v>
      </c>
      <c r="F63" s="1">
        <v>502</v>
      </c>
      <c r="G63" s="1">
        <v>482</v>
      </c>
      <c r="H63" s="6">
        <f t="shared" si="1"/>
        <v>-3.9840637450199202E-2</v>
      </c>
    </row>
    <row r="64" spans="1:8">
      <c r="A64" s="1" t="s">
        <v>10</v>
      </c>
      <c r="B64" s="1">
        <v>304021088</v>
      </c>
      <c r="C64" s="1" t="s">
        <v>95</v>
      </c>
      <c r="D64" s="1">
        <v>30402108816</v>
      </c>
      <c r="E64" s="1">
        <v>3108816</v>
      </c>
      <c r="F64" s="1">
        <v>212</v>
      </c>
      <c r="G64" s="1">
        <v>219</v>
      </c>
      <c r="H64" s="6">
        <f t="shared" si="1"/>
        <v>3.3018867924528301E-2</v>
      </c>
    </row>
    <row r="65" spans="1:8">
      <c r="A65" s="1" t="s">
        <v>10</v>
      </c>
      <c r="B65" s="1">
        <v>304021088</v>
      </c>
      <c r="C65" s="1" t="s">
        <v>95</v>
      </c>
      <c r="D65" s="1">
        <v>30402108817</v>
      </c>
      <c r="E65" s="1">
        <v>3108817</v>
      </c>
      <c r="F65" s="1">
        <v>384</v>
      </c>
      <c r="G65" s="1">
        <v>382</v>
      </c>
      <c r="H65" s="6">
        <f t="shared" si="1"/>
        <v>-5.208333333333333E-3</v>
      </c>
    </row>
    <row r="66" spans="1:8">
      <c r="A66" s="1" t="s">
        <v>10</v>
      </c>
      <c r="B66" s="1">
        <v>304021088</v>
      </c>
      <c r="C66" s="1" t="s">
        <v>95</v>
      </c>
      <c r="D66" s="1">
        <v>30402108818</v>
      </c>
      <c r="E66" s="1">
        <v>3108818</v>
      </c>
      <c r="F66" s="1">
        <v>197</v>
      </c>
      <c r="G66" s="1">
        <v>199</v>
      </c>
      <c r="H66" s="6">
        <f t="shared" si="1"/>
        <v>1.015228426395939E-2</v>
      </c>
    </row>
    <row r="67" spans="1:8">
      <c r="A67" s="1" t="s">
        <v>10</v>
      </c>
      <c r="B67" s="1">
        <v>304021088</v>
      </c>
      <c r="C67" s="1" t="s">
        <v>95</v>
      </c>
      <c r="D67" s="1">
        <v>30402108819</v>
      </c>
      <c r="E67" s="1">
        <v>3108819</v>
      </c>
      <c r="F67" s="1">
        <v>335</v>
      </c>
      <c r="G67" s="1">
        <v>336</v>
      </c>
      <c r="H67" s="6">
        <f t="shared" si="1"/>
        <v>2.9850746268656717E-3</v>
      </c>
    </row>
    <row r="68" spans="1:8">
      <c r="A68" s="1" t="s">
        <v>10</v>
      </c>
      <c r="B68" s="1">
        <v>304021088</v>
      </c>
      <c r="C68" s="1" t="s">
        <v>95</v>
      </c>
      <c r="D68" s="1">
        <v>30402108820</v>
      </c>
      <c r="E68" s="1">
        <v>3108820</v>
      </c>
      <c r="F68" s="1">
        <v>340</v>
      </c>
      <c r="G68" s="1">
        <v>326</v>
      </c>
      <c r="H68" s="6">
        <f t="shared" si="1"/>
        <v>-4.1176470588235294E-2</v>
      </c>
    </row>
    <row r="69" spans="1:8">
      <c r="A69" s="1" t="s">
        <v>10</v>
      </c>
      <c r="B69" s="1">
        <v>304021088</v>
      </c>
      <c r="C69" s="1" t="s">
        <v>95</v>
      </c>
      <c r="D69" s="1">
        <v>30402108821</v>
      </c>
      <c r="E69" s="1">
        <v>3108821</v>
      </c>
      <c r="F69" s="1">
        <v>195</v>
      </c>
      <c r="G69" s="1">
        <v>190</v>
      </c>
      <c r="H69" s="6">
        <f t="shared" si="1"/>
        <v>-2.564102564102564E-2</v>
      </c>
    </row>
    <row r="70" spans="1:8">
      <c r="A70" s="1" t="s">
        <v>10</v>
      </c>
      <c r="B70" s="1">
        <v>304021088</v>
      </c>
      <c r="C70" s="1" t="s">
        <v>95</v>
      </c>
      <c r="D70" s="1">
        <v>30402108822</v>
      </c>
      <c r="E70" s="1">
        <v>3108822</v>
      </c>
      <c r="F70" s="1">
        <v>253</v>
      </c>
      <c r="G70" s="1">
        <v>250</v>
      </c>
      <c r="H70" s="6">
        <f t="shared" si="1"/>
        <v>-1.1857707509881422E-2</v>
      </c>
    </row>
    <row r="71" spans="1:8">
      <c r="A71" s="1" t="s">
        <v>10</v>
      </c>
      <c r="B71" s="1">
        <v>304021088</v>
      </c>
      <c r="C71" s="1" t="s">
        <v>95</v>
      </c>
      <c r="D71" s="1">
        <v>30402108823</v>
      </c>
      <c r="E71" s="1">
        <v>3108823</v>
      </c>
      <c r="F71" s="1">
        <v>370</v>
      </c>
      <c r="G71" s="1">
        <v>387</v>
      </c>
      <c r="H71" s="6">
        <f t="shared" si="1"/>
        <v>4.5945945945945948E-2</v>
      </c>
    </row>
    <row r="72" spans="1:8">
      <c r="A72" s="1" t="s">
        <v>10</v>
      </c>
      <c r="B72" s="1">
        <v>304021088</v>
      </c>
      <c r="C72" s="1" t="s">
        <v>95</v>
      </c>
      <c r="D72" s="1">
        <v>30402108824</v>
      </c>
      <c r="E72" s="1">
        <v>3108824</v>
      </c>
      <c r="F72" s="1">
        <v>178</v>
      </c>
      <c r="G72" s="1">
        <v>185</v>
      </c>
      <c r="H72" s="6">
        <f t="shared" si="1"/>
        <v>3.9325842696629212E-2</v>
      </c>
    </row>
    <row r="73" spans="1:8">
      <c r="A73" s="1" t="s">
        <v>10</v>
      </c>
      <c r="B73" s="1">
        <v>304021089</v>
      </c>
      <c r="C73" s="1" t="s">
        <v>96</v>
      </c>
      <c r="D73" s="1">
        <v>30402108901</v>
      </c>
      <c r="E73" s="1">
        <v>3108901</v>
      </c>
      <c r="F73" s="1">
        <v>398</v>
      </c>
      <c r="G73" s="1">
        <v>387</v>
      </c>
      <c r="H73" s="6">
        <f t="shared" si="1"/>
        <v>-2.7638190954773871E-2</v>
      </c>
    </row>
    <row r="74" spans="1:8">
      <c r="A74" s="1" t="s">
        <v>10</v>
      </c>
      <c r="B74" s="1">
        <v>304021089</v>
      </c>
      <c r="C74" s="1" t="s">
        <v>96</v>
      </c>
      <c r="D74" s="1">
        <v>30402108903</v>
      </c>
      <c r="E74" s="1">
        <v>3108903</v>
      </c>
      <c r="F74" s="1">
        <v>217</v>
      </c>
      <c r="G74" s="1">
        <v>223</v>
      </c>
      <c r="H74" s="6">
        <f t="shared" si="1"/>
        <v>2.7649769585253458E-2</v>
      </c>
    </row>
    <row r="75" spans="1:8">
      <c r="A75" s="1" t="s">
        <v>10</v>
      </c>
      <c r="B75" s="1">
        <v>304021089</v>
      </c>
      <c r="C75" s="1" t="s">
        <v>96</v>
      </c>
      <c r="D75" s="1">
        <v>30402108904</v>
      </c>
      <c r="E75" s="1">
        <v>3108904</v>
      </c>
      <c r="F75" s="1">
        <v>442</v>
      </c>
      <c r="G75" s="1">
        <v>442</v>
      </c>
      <c r="H75" s="6">
        <f t="shared" si="1"/>
        <v>0</v>
      </c>
    </row>
    <row r="76" spans="1:8">
      <c r="A76" s="1" t="s">
        <v>10</v>
      </c>
      <c r="B76" s="1">
        <v>304021089</v>
      </c>
      <c r="C76" s="1" t="s">
        <v>96</v>
      </c>
      <c r="D76" s="1">
        <v>30402108905</v>
      </c>
      <c r="E76" s="1">
        <v>3108905</v>
      </c>
      <c r="F76" s="1">
        <v>314</v>
      </c>
      <c r="G76" s="1">
        <v>323</v>
      </c>
      <c r="H76" s="6">
        <f t="shared" si="1"/>
        <v>2.8662420382165606E-2</v>
      </c>
    </row>
    <row r="77" spans="1:8">
      <c r="A77" s="1" t="s">
        <v>10</v>
      </c>
      <c r="B77" s="1">
        <v>304021089</v>
      </c>
      <c r="C77" s="1" t="s">
        <v>96</v>
      </c>
      <c r="D77" s="1">
        <v>30402108906</v>
      </c>
      <c r="E77" s="1">
        <v>3108906</v>
      </c>
      <c r="F77" s="1">
        <v>406</v>
      </c>
      <c r="G77" s="1">
        <v>410</v>
      </c>
      <c r="H77" s="6">
        <f t="shared" si="1"/>
        <v>9.852216748768473E-3</v>
      </c>
    </row>
    <row r="78" spans="1:8">
      <c r="A78" s="1" t="s">
        <v>10</v>
      </c>
      <c r="B78" s="1">
        <v>304021089</v>
      </c>
      <c r="C78" s="1" t="s">
        <v>96</v>
      </c>
      <c r="D78" s="1">
        <v>30402108907</v>
      </c>
      <c r="E78" s="1">
        <v>3108907</v>
      </c>
      <c r="F78" s="1">
        <v>293</v>
      </c>
      <c r="G78" s="1">
        <v>310</v>
      </c>
      <c r="H78" s="6">
        <f t="shared" si="1"/>
        <v>5.8020477815699661E-2</v>
      </c>
    </row>
    <row r="79" spans="1:8">
      <c r="A79" s="1" t="s">
        <v>10</v>
      </c>
      <c r="B79" s="1">
        <v>304021089</v>
      </c>
      <c r="C79" s="1" t="s">
        <v>96</v>
      </c>
      <c r="D79" s="1">
        <v>30402108908</v>
      </c>
      <c r="E79" s="1">
        <v>3108908</v>
      </c>
      <c r="F79" s="1">
        <v>208</v>
      </c>
      <c r="G79" s="1">
        <v>202</v>
      </c>
      <c r="H79" s="6">
        <f t="shared" si="1"/>
        <v>-2.8846153846153848E-2</v>
      </c>
    </row>
    <row r="80" spans="1:8">
      <c r="A80" s="1" t="s">
        <v>10</v>
      </c>
      <c r="B80" s="1">
        <v>304021089</v>
      </c>
      <c r="C80" s="1" t="s">
        <v>96</v>
      </c>
      <c r="D80" s="1">
        <v>30402108909</v>
      </c>
      <c r="E80" s="1">
        <v>3108909</v>
      </c>
      <c r="F80" s="1">
        <v>317</v>
      </c>
      <c r="G80" s="1">
        <v>345</v>
      </c>
      <c r="H80" s="6">
        <f t="shared" si="1"/>
        <v>8.8328075709779186E-2</v>
      </c>
    </row>
    <row r="81" spans="1:8">
      <c r="A81" s="1" t="s">
        <v>10</v>
      </c>
      <c r="B81" s="1">
        <v>304021089</v>
      </c>
      <c r="C81" s="1" t="s">
        <v>96</v>
      </c>
      <c r="D81" s="1">
        <v>30402108910</v>
      </c>
      <c r="E81" s="1">
        <v>3108910</v>
      </c>
      <c r="F81" s="1">
        <v>451</v>
      </c>
      <c r="G81" s="1">
        <v>478</v>
      </c>
      <c r="H81" s="6">
        <f t="shared" si="1"/>
        <v>5.9866962305986697E-2</v>
      </c>
    </row>
    <row r="82" spans="1:8">
      <c r="A82" s="1" t="s">
        <v>10</v>
      </c>
      <c r="B82" s="1">
        <v>304021090</v>
      </c>
      <c r="C82" s="1" t="s">
        <v>97</v>
      </c>
      <c r="D82" s="1">
        <v>30402109001</v>
      </c>
      <c r="E82" s="1">
        <v>3109001</v>
      </c>
      <c r="F82" s="1">
        <v>416</v>
      </c>
      <c r="G82" s="1">
        <v>401</v>
      </c>
      <c r="H82" s="6">
        <f t="shared" si="1"/>
        <v>-3.6057692307692304E-2</v>
      </c>
    </row>
    <row r="83" spans="1:8">
      <c r="A83" s="1" t="s">
        <v>10</v>
      </c>
      <c r="B83" s="1">
        <v>304021090</v>
      </c>
      <c r="C83" s="1" t="s">
        <v>97</v>
      </c>
      <c r="D83" s="1">
        <v>30402109002</v>
      </c>
      <c r="E83" s="1">
        <v>3109002</v>
      </c>
      <c r="F83" s="1">
        <v>296</v>
      </c>
      <c r="G83" s="1">
        <v>314</v>
      </c>
      <c r="H83" s="6">
        <f t="shared" si="1"/>
        <v>6.0810810810810814E-2</v>
      </c>
    </row>
    <row r="84" spans="1:8">
      <c r="A84" s="1" t="s">
        <v>10</v>
      </c>
      <c r="B84" s="1">
        <v>304021090</v>
      </c>
      <c r="C84" s="1" t="s">
        <v>97</v>
      </c>
      <c r="D84" s="1">
        <v>30402109003</v>
      </c>
      <c r="E84" s="1">
        <v>3109003</v>
      </c>
      <c r="F84" s="1">
        <v>154</v>
      </c>
      <c r="G84" s="1">
        <v>152</v>
      </c>
      <c r="H84" s="6">
        <f t="shared" si="1"/>
        <v>-1.2987012987012988E-2</v>
      </c>
    </row>
    <row r="85" spans="1:8">
      <c r="A85" s="1" t="s">
        <v>10</v>
      </c>
      <c r="B85" s="1">
        <v>304021090</v>
      </c>
      <c r="C85" s="1" t="s">
        <v>97</v>
      </c>
      <c r="D85" s="1">
        <v>30402109004</v>
      </c>
      <c r="E85" s="1">
        <v>3109004</v>
      </c>
      <c r="F85" s="1">
        <v>224</v>
      </c>
      <c r="G85" s="1">
        <v>223</v>
      </c>
      <c r="H85" s="6">
        <f t="shared" si="1"/>
        <v>-4.464285714285714E-3</v>
      </c>
    </row>
    <row r="86" spans="1:8">
      <c r="A86" s="1" t="s">
        <v>10</v>
      </c>
      <c r="B86" s="1">
        <v>304021090</v>
      </c>
      <c r="C86" s="1" t="s">
        <v>97</v>
      </c>
      <c r="D86" s="1">
        <v>30402109005</v>
      </c>
      <c r="E86" s="1">
        <v>3109005</v>
      </c>
      <c r="F86" s="1">
        <v>453</v>
      </c>
      <c r="G86" s="1">
        <v>463</v>
      </c>
      <c r="H86" s="6">
        <f t="shared" si="1"/>
        <v>2.2075055187637971E-2</v>
      </c>
    </row>
    <row r="87" spans="1:8">
      <c r="A87" s="1" t="s">
        <v>10</v>
      </c>
      <c r="B87" s="1">
        <v>304021090</v>
      </c>
      <c r="C87" s="1" t="s">
        <v>97</v>
      </c>
      <c r="D87" s="1">
        <v>30402109006</v>
      </c>
      <c r="E87" s="1">
        <v>3109006</v>
      </c>
      <c r="F87" s="1">
        <v>254</v>
      </c>
      <c r="G87" s="1">
        <v>253</v>
      </c>
      <c r="H87" s="6">
        <f t="shared" si="1"/>
        <v>-3.937007874015748E-3</v>
      </c>
    </row>
    <row r="88" spans="1:8">
      <c r="A88" s="1" t="s">
        <v>10</v>
      </c>
      <c r="B88" s="1">
        <v>304021090</v>
      </c>
      <c r="C88" s="1" t="s">
        <v>97</v>
      </c>
      <c r="D88" s="1">
        <v>30402109007</v>
      </c>
      <c r="E88" s="1">
        <v>3109007</v>
      </c>
      <c r="F88" s="1">
        <v>601</v>
      </c>
      <c r="G88" s="1">
        <v>604</v>
      </c>
      <c r="H88" s="6">
        <f t="shared" si="1"/>
        <v>4.9916805324459234E-3</v>
      </c>
    </row>
    <row r="89" spans="1:8">
      <c r="A89" s="1" t="s">
        <v>10</v>
      </c>
      <c r="B89" s="1">
        <v>304021090</v>
      </c>
      <c r="C89" s="1" t="s">
        <v>97</v>
      </c>
      <c r="D89" s="1">
        <v>30402109008</v>
      </c>
      <c r="E89" s="1">
        <v>3109008</v>
      </c>
      <c r="F89" s="1">
        <v>249</v>
      </c>
      <c r="G89" s="1">
        <v>241</v>
      </c>
      <c r="H89" s="6">
        <f t="shared" si="1"/>
        <v>-3.2128514056224897E-2</v>
      </c>
    </row>
    <row r="90" spans="1:8">
      <c r="A90" s="1" t="s">
        <v>10</v>
      </c>
      <c r="B90" s="1">
        <v>304021090</v>
      </c>
      <c r="C90" s="1" t="s">
        <v>97</v>
      </c>
      <c r="D90" s="1">
        <v>30402109009</v>
      </c>
      <c r="E90" s="1">
        <v>3109009</v>
      </c>
      <c r="F90" s="1">
        <v>291</v>
      </c>
      <c r="G90" s="1">
        <v>296</v>
      </c>
      <c r="H90" s="6">
        <f t="shared" si="1"/>
        <v>1.7182130584192441E-2</v>
      </c>
    </row>
    <row r="91" spans="1:8">
      <c r="A91" s="1" t="s">
        <v>10</v>
      </c>
      <c r="B91" s="1">
        <v>304021090</v>
      </c>
      <c r="C91" s="1" t="s">
        <v>97</v>
      </c>
      <c r="D91" s="1">
        <v>30402109010</v>
      </c>
      <c r="E91" s="1">
        <v>3109010</v>
      </c>
      <c r="F91" s="1">
        <v>475</v>
      </c>
      <c r="G91" s="1">
        <v>495</v>
      </c>
      <c r="H91" s="6">
        <f t="shared" si="1"/>
        <v>4.2105263157894736E-2</v>
      </c>
    </row>
    <row r="92" spans="1:8">
      <c r="A92" s="1" t="s">
        <v>10</v>
      </c>
      <c r="B92" s="1">
        <v>304021090</v>
      </c>
      <c r="C92" s="1" t="s">
        <v>97</v>
      </c>
      <c r="D92" s="1">
        <v>30402109011</v>
      </c>
      <c r="E92" s="1">
        <v>3109011</v>
      </c>
      <c r="F92" s="1">
        <v>435</v>
      </c>
      <c r="G92" s="1">
        <v>424</v>
      </c>
      <c r="H92" s="6">
        <f t="shared" si="1"/>
        <v>-2.528735632183908E-2</v>
      </c>
    </row>
    <row r="93" spans="1:8">
      <c r="A93" s="1" t="s">
        <v>10</v>
      </c>
      <c r="B93" s="1">
        <v>304021090</v>
      </c>
      <c r="C93" s="1" t="s">
        <v>97</v>
      </c>
      <c r="D93" s="1">
        <v>30402109012</v>
      </c>
      <c r="E93" s="1">
        <v>3109012</v>
      </c>
      <c r="F93" s="1">
        <v>337</v>
      </c>
      <c r="G93" s="1">
        <v>343</v>
      </c>
      <c r="H93" s="6">
        <f t="shared" si="1"/>
        <v>1.7804154302670624E-2</v>
      </c>
    </row>
    <row r="94" spans="1:8">
      <c r="A94" s="1" t="s">
        <v>10</v>
      </c>
      <c r="B94" s="1">
        <v>304021090</v>
      </c>
      <c r="C94" s="1" t="s">
        <v>97</v>
      </c>
      <c r="D94" s="1">
        <v>30402109013</v>
      </c>
      <c r="E94" s="1">
        <v>3109013</v>
      </c>
      <c r="F94" s="1">
        <v>193</v>
      </c>
      <c r="G94" s="1">
        <v>189</v>
      </c>
      <c r="H94" s="6">
        <f t="shared" si="1"/>
        <v>-2.072538860103627E-2</v>
      </c>
    </row>
    <row r="95" spans="1:8">
      <c r="A95" s="1" t="s">
        <v>10</v>
      </c>
      <c r="B95" s="1">
        <v>304021090</v>
      </c>
      <c r="C95" s="1" t="s">
        <v>97</v>
      </c>
      <c r="D95" s="1">
        <v>30402109014</v>
      </c>
      <c r="E95" s="1">
        <v>3109014</v>
      </c>
      <c r="F95" s="1">
        <v>199</v>
      </c>
      <c r="G95" s="1">
        <v>193</v>
      </c>
      <c r="H95" s="6">
        <f t="shared" si="1"/>
        <v>-3.015075376884422E-2</v>
      </c>
    </row>
    <row r="96" spans="1:8">
      <c r="A96" s="1" t="s">
        <v>10</v>
      </c>
      <c r="B96" s="1">
        <v>304021090</v>
      </c>
      <c r="C96" s="1" t="s">
        <v>97</v>
      </c>
      <c r="D96" s="1">
        <v>30402109015</v>
      </c>
      <c r="E96" s="1">
        <v>3109015</v>
      </c>
      <c r="F96" s="1">
        <v>237</v>
      </c>
      <c r="G96" s="1">
        <v>244</v>
      </c>
      <c r="H96" s="6">
        <f t="shared" si="1"/>
        <v>2.9535864978902954E-2</v>
      </c>
    </row>
    <row r="97" spans="1:8">
      <c r="A97" s="1" t="s">
        <v>10</v>
      </c>
      <c r="B97" s="1">
        <v>304021090</v>
      </c>
      <c r="C97" s="1" t="s">
        <v>97</v>
      </c>
      <c r="D97" s="1">
        <v>30402109016</v>
      </c>
      <c r="E97" s="1">
        <v>3109016</v>
      </c>
      <c r="F97" s="1">
        <v>317</v>
      </c>
      <c r="G97" s="1">
        <v>326</v>
      </c>
      <c r="H97" s="6">
        <f t="shared" si="1"/>
        <v>2.8391167192429023E-2</v>
      </c>
    </row>
    <row r="98" spans="1:8">
      <c r="A98" s="1" t="s">
        <v>10</v>
      </c>
      <c r="B98" s="1">
        <v>304021090</v>
      </c>
      <c r="C98" s="1" t="s">
        <v>97</v>
      </c>
      <c r="D98" s="1">
        <v>30402109017</v>
      </c>
      <c r="E98" s="1">
        <v>3109017</v>
      </c>
      <c r="F98" s="1">
        <v>524</v>
      </c>
      <c r="G98" s="1">
        <v>542</v>
      </c>
      <c r="H98" s="6">
        <f t="shared" si="1"/>
        <v>3.4351145038167941E-2</v>
      </c>
    </row>
    <row r="99" spans="1:8">
      <c r="A99" s="1" t="s">
        <v>10</v>
      </c>
      <c r="B99" s="1">
        <v>304021090</v>
      </c>
      <c r="C99" s="1" t="s">
        <v>97</v>
      </c>
      <c r="D99" s="1">
        <v>30402109018</v>
      </c>
      <c r="E99" s="1">
        <v>3109018</v>
      </c>
      <c r="F99" s="1">
        <v>612</v>
      </c>
      <c r="G99" s="1">
        <v>617</v>
      </c>
      <c r="H99" s="6">
        <f t="shared" si="1"/>
        <v>8.1699346405228763E-3</v>
      </c>
    </row>
    <row r="100" spans="1:8">
      <c r="A100" s="1" t="s">
        <v>10</v>
      </c>
      <c r="B100" s="1">
        <v>304021090</v>
      </c>
      <c r="C100" s="1" t="s">
        <v>97</v>
      </c>
      <c r="D100" s="1">
        <v>30402109019</v>
      </c>
      <c r="E100" s="1">
        <v>3109019</v>
      </c>
      <c r="F100" s="1">
        <v>459</v>
      </c>
      <c r="G100" s="1">
        <v>460</v>
      </c>
      <c r="H100" s="6">
        <f t="shared" si="1"/>
        <v>2.1786492374727671E-3</v>
      </c>
    </row>
    <row r="101" spans="1:8">
      <c r="A101" s="1" t="s">
        <v>10</v>
      </c>
      <c r="B101" s="1">
        <v>304021091</v>
      </c>
      <c r="C101" s="1" t="s">
        <v>98</v>
      </c>
      <c r="D101" s="1">
        <v>30402109101</v>
      </c>
      <c r="E101" s="1">
        <v>3109101</v>
      </c>
      <c r="F101" s="1">
        <v>243</v>
      </c>
      <c r="G101" s="1">
        <v>234</v>
      </c>
      <c r="H101" s="6">
        <f t="shared" si="1"/>
        <v>-3.7037037037037035E-2</v>
      </c>
    </row>
    <row r="102" spans="1:8">
      <c r="A102" s="1" t="s">
        <v>10</v>
      </c>
      <c r="B102" s="1">
        <v>304021091</v>
      </c>
      <c r="C102" s="1" t="s">
        <v>98</v>
      </c>
      <c r="D102" s="1">
        <v>30402109102</v>
      </c>
      <c r="E102" s="1">
        <v>3109102</v>
      </c>
      <c r="F102" s="1">
        <v>159</v>
      </c>
      <c r="G102" s="1">
        <v>162</v>
      </c>
      <c r="H102" s="6">
        <f t="shared" si="1"/>
        <v>1.8867924528301886E-2</v>
      </c>
    </row>
    <row r="103" spans="1:8">
      <c r="A103" s="1" t="s">
        <v>10</v>
      </c>
      <c r="B103" s="1">
        <v>304021091</v>
      </c>
      <c r="C103" s="1" t="s">
        <v>98</v>
      </c>
      <c r="D103" s="1">
        <v>30402109103</v>
      </c>
      <c r="E103" s="1">
        <v>3109103</v>
      </c>
      <c r="F103" s="1">
        <v>365</v>
      </c>
      <c r="G103" s="1">
        <v>377</v>
      </c>
      <c r="H103" s="6">
        <f t="shared" si="1"/>
        <v>3.287671232876712E-2</v>
      </c>
    </row>
    <row r="104" spans="1:8">
      <c r="A104" s="1" t="s">
        <v>10</v>
      </c>
      <c r="B104" s="1">
        <v>304021091</v>
      </c>
      <c r="C104" s="1" t="s">
        <v>98</v>
      </c>
      <c r="D104" s="1">
        <v>30402109104</v>
      </c>
      <c r="E104" s="1">
        <v>3109104</v>
      </c>
      <c r="F104" s="1">
        <v>280</v>
      </c>
      <c r="G104" s="1">
        <v>281</v>
      </c>
      <c r="H104" s="6">
        <f t="shared" si="1"/>
        <v>3.5714285714285713E-3</v>
      </c>
    </row>
    <row r="105" spans="1:8">
      <c r="A105" s="1" t="s">
        <v>10</v>
      </c>
      <c r="B105" s="1">
        <v>304021091</v>
      </c>
      <c r="C105" s="1" t="s">
        <v>98</v>
      </c>
      <c r="D105" s="1">
        <v>30402109105</v>
      </c>
      <c r="E105" s="1">
        <v>3109105</v>
      </c>
      <c r="F105" s="1">
        <v>448</v>
      </c>
      <c r="G105" s="1">
        <v>460</v>
      </c>
      <c r="H105" s="6">
        <f t="shared" si="1"/>
        <v>2.6785714285714284E-2</v>
      </c>
    </row>
    <row r="106" spans="1:8">
      <c r="A106" s="1" t="s">
        <v>10</v>
      </c>
      <c r="B106" s="1">
        <v>304021091</v>
      </c>
      <c r="C106" s="1" t="s">
        <v>98</v>
      </c>
      <c r="D106" s="1">
        <v>30402109106</v>
      </c>
      <c r="E106" s="1">
        <v>3109106</v>
      </c>
      <c r="F106" s="1">
        <v>524</v>
      </c>
      <c r="G106" s="1">
        <v>534</v>
      </c>
      <c r="H106" s="6">
        <f t="shared" si="1"/>
        <v>1.9083969465648856E-2</v>
      </c>
    </row>
    <row r="107" spans="1:8">
      <c r="A107" s="1" t="s">
        <v>10</v>
      </c>
      <c r="B107" s="1">
        <v>304021091</v>
      </c>
      <c r="C107" s="1" t="s">
        <v>98</v>
      </c>
      <c r="D107" s="1">
        <v>30402109107</v>
      </c>
      <c r="E107" s="1">
        <v>3109107</v>
      </c>
      <c r="F107" s="1">
        <v>376</v>
      </c>
      <c r="G107" s="1">
        <v>373</v>
      </c>
      <c r="H107" s="6">
        <f t="shared" si="1"/>
        <v>-7.9787234042553185E-3</v>
      </c>
    </row>
    <row r="108" spans="1:8">
      <c r="A108" s="1" t="s">
        <v>10</v>
      </c>
      <c r="B108" s="1">
        <v>304021091</v>
      </c>
      <c r="C108" s="1" t="s">
        <v>98</v>
      </c>
      <c r="D108" s="1">
        <v>30402109108</v>
      </c>
      <c r="E108" s="1">
        <v>3109108</v>
      </c>
      <c r="F108" s="1">
        <v>488</v>
      </c>
      <c r="G108" s="1">
        <v>503</v>
      </c>
      <c r="H108" s="6">
        <f t="shared" si="1"/>
        <v>3.0737704918032786E-2</v>
      </c>
    </row>
    <row r="109" spans="1:8">
      <c r="A109" s="1" t="s">
        <v>10</v>
      </c>
      <c r="B109" s="1">
        <v>304021091</v>
      </c>
      <c r="C109" s="1" t="s">
        <v>98</v>
      </c>
      <c r="D109" s="1">
        <v>30402109109</v>
      </c>
      <c r="E109" s="1">
        <v>3109109</v>
      </c>
      <c r="F109" s="1">
        <v>286</v>
      </c>
      <c r="G109" s="1">
        <v>282</v>
      </c>
      <c r="H109" s="6">
        <f t="shared" si="1"/>
        <v>-1.3986013986013986E-2</v>
      </c>
    </row>
    <row r="110" spans="1:8">
      <c r="A110" s="1" t="s">
        <v>10</v>
      </c>
      <c r="B110" s="1">
        <v>304021091</v>
      </c>
      <c r="C110" s="1" t="s">
        <v>98</v>
      </c>
      <c r="D110" s="1">
        <v>30402109110</v>
      </c>
      <c r="E110" s="1">
        <v>3109110</v>
      </c>
      <c r="F110" s="1">
        <v>404</v>
      </c>
      <c r="G110" s="1">
        <v>415</v>
      </c>
      <c r="H110" s="6">
        <f t="shared" si="1"/>
        <v>2.7227722772277228E-2</v>
      </c>
    </row>
    <row r="111" spans="1:8">
      <c r="A111" s="1" t="s">
        <v>10</v>
      </c>
      <c r="B111" s="1">
        <v>304021091</v>
      </c>
      <c r="C111" s="1" t="s">
        <v>98</v>
      </c>
      <c r="D111" s="1">
        <v>30402109111</v>
      </c>
      <c r="E111" s="1">
        <v>3109111</v>
      </c>
      <c r="F111" s="1">
        <v>469</v>
      </c>
      <c r="G111" s="1">
        <v>464</v>
      </c>
      <c r="H111" s="6">
        <f t="shared" si="1"/>
        <v>-1.0660980810234541E-2</v>
      </c>
    </row>
    <row r="112" spans="1:8">
      <c r="A112" s="1" t="s">
        <v>10</v>
      </c>
      <c r="B112" s="1">
        <v>304021091</v>
      </c>
      <c r="C112" s="1" t="s">
        <v>98</v>
      </c>
      <c r="D112" s="1">
        <v>30402109112</v>
      </c>
      <c r="E112" s="1">
        <v>3109112</v>
      </c>
      <c r="F112" s="1">
        <v>266</v>
      </c>
      <c r="G112" s="1">
        <v>258</v>
      </c>
      <c r="H112" s="6">
        <f t="shared" si="1"/>
        <v>-3.007518796992481E-2</v>
      </c>
    </row>
    <row r="113" spans="1:8">
      <c r="A113" s="1" t="s">
        <v>10</v>
      </c>
      <c r="B113" s="1">
        <v>304031094</v>
      </c>
      <c r="C113" s="1" t="s">
        <v>99</v>
      </c>
      <c r="D113" s="1">
        <v>30403109401</v>
      </c>
      <c r="E113" s="1">
        <v>3109401</v>
      </c>
      <c r="F113" s="1">
        <v>232</v>
      </c>
      <c r="G113" s="1">
        <v>241</v>
      </c>
      <c r="H113" s="6">
        <f t="shared" ref="H113:H145" si="2">(G113-F113)/F113</f>
        <v>3.8793103448275863E-2</v>
      </c>
    </row>
    <row r="114" spans="1:8">
      <c r="A114" s="1" t="s">
        <v>10</v>
      </c>
      <c r="B114" s="1">
        <v>304031094</v>
      </c>
      <c r="C114" s="1" t="s">
        <v>99</v>
      </c>
      <c r="D114" s="1">
        <v>30403109402</v>
      </c>
      <c r="E114" s="1">
        <v>3109402</v>
      </c>
      <c r="F114" s="1">
        <v>331</v>
      </c>
      <c r="G114" s="1">
        <v>346</v>
      </c>
      <c r="H114" s="6">
        <f t="shared" si="2"/>
        <v>4.5317220543806644E-2</v>
      </c>
    </row>
    <row r="115" spans="1:8">
      <c r="A115" s="1" t="s">
        <v>10</v>
      </c>
      <c r="B115" s="1">
        <v>304031094</v>
      </c>
      <c r="C115" s="1" t="s">
        <v>99</v>
      </c>
      <c r="D115" s="1">
        <v>30403109403</v>
      </c>
      <c r="E115" s="1">
        <v>3109403</v>
      </c>
      <c r="F115" s="1">
        <v>176</v>
      </c>
      <c r="G115" s="1">
        <v>184</v>
      </c>
      <c r="H115" s="6">
        <f t="shared" si="2"/>
        <v>4.5454545454545456E-2</v>
      </c>
    </row>
    <row r="116" spans="1:8">
      <c r="A116" s="1" t="s">
        <v>10</v>
      </c>
      <c r="B116" s="1">
        <v>304031094</v>
      </c>
      <c r="C116" s="1" t="s">
        <v>99</v>
      </c>
      <c r="D116" s="1">
        <v>30403109404</v>
      </c>
      <c r="E116" s="1">
        <v>3109404</v>
      </c>
      <c r="F116" s="1">
        <v>428</v>
      </c>
      <c r="G116" s="1">
        <v>459</v>
      </c>
      <c r="H116" s="6">
        <f t="shared" si="2"/>
        <v>7.2429906542056069E-2</v>
      </c>
    </row>
    <row r="117" spans="1:8">
      <c r="A117" s="1" t="s">
        <v>10</v>
      </c>
      <c r="B117" s="1">
        <v>304031094</v>
      </c>
      <c r="C117" s="1" t="s">
        <v>99</v>
      </c>
      <c r="D117" s="1">
        <v>30403109405</v>
      </c>
      <c r="E117" s="1">
        <v>3109405</v>
      </c>
      <c r="F117" s="1">
        <v>251</v>
      </c>
      <c r="G117" s="1">
        <v>299</v>
      </c>
      <c r="H117" s="6">
        <f t="shared" si="2"/>
        <v>0.19123505976095617</v>
      </c>
    </row>
    <row r="118" spans="1:8">
      <c r="A118" s="1" t="s">
        <v>10</v>
      </c>
      <c r="B118" s="1">
        <v>304031094</v>
      </c>
      <c r="C118" s="1" t="s">
        <v>99</v>
      </c>
      <c r="D118" s="1">
        <v>30403109406</v>
      </c>
      <c r="E118" s="1">
        <v>3109406</v>
      </c>
      <c r="F118" s="1">
        <v>222</v>
      </c>
      <c r="G118" s="1">
        <v>231</v>
      </c>
      <c r="H118" s="6">
        <f t="shared" si="2"/>
        <v>4.0540540540540543E-2</v>
      </c>
    </row>
    <row r="119" spans="1:8">
      <c r="A119" s="1" t="s">
        <v>10</v>
      </c>
      <c r="B119" s="1">
        <v>304031094</v>
      </c>
      <c r="C119" s="1" t="s">
        <v>99</v>
      </c>
      <c r="D119" s="1">
        <v>30403109407</v>
      </c>
      <c r="E119" s="1">
        <v>3109407</v>
      </c>
      <c r="F119" s="1">
        <v>344</v>
      </c>
      <c r="G119" s="1">
        <v>370</v>
      </c>
      <c r="H119" s="6">
        <f t="shared" si="2"/>
        <v>7.5581395348837205E-2</v>
      </c>
    </row>
    <row r="120" spans="1:8">
      <c r="A120" s="1" t="s">
        <v>10</v>
      </c>
      <c r="B120" s="1">
        <v>304031094</v>
      </c>
      <c r="C120" s="1" t="s">
        <v>99</v>
      </c>
      <c r="D120" s="1">
        <v>30403109408</v>
      </c>
      <c r="E120" s="1">
        <v>3109408</v>
      </c>
      <c r="F120" s="1">
        <v>346</v>
      </c>
      <c r="G120" s="1">
        <v>376</v>
      </c>
      <c r="H120" s="6">
        <f t="shared" si="2"/>
        <v>8.6705202312138727E-2</v>
      </c>
    </row>
    <row r="121" spans="1:8">
      <c r="A121" s="1" t="s">
        <v>10</v>
      </c>
      <c r="B121" s="1">
        <v>304031094</v>
      </c>
      <c r="C121" s="1" t="s">
        <v>99</v>
      </c>
      <c r="D121" s="1">
        <v>30403109409</v>
      </c>
      <c r="E121" s="1">
        <v>3109409</v>
      </c>
      <c r="F121" s="1">
        <v>247</v>
      </c>
      <c r="G121" s="1">
        <v>253</v>
      </c>
      <c r="H121" s="6">
        <f t="shared" si="2"/>
        <v>2.4291497975708502E-2</v>
      </c>
    </row>
    <row r="122" spans="1:8">
      <c r="A122" s="1" t="s">
        <v>10</v>
      </c>
      <c r="B122" s="1">
        <v>304031094</v>
      </c>
      <c r="C122" s="1" t="s">
        <v>99</v>
      </c>
      <c r="D122" s="1">
        <v>30403109410</v>
      </c>
      <c r="E122" s="1">
        <v>3109410</v>
      </c>
      <c r="F122" s="1">
        <v>165</v>
      </c>
      <c r="G122" s="1">
        <v>171</v>
      </c>
      <c r="H122" s="6">
        <f t="shared" si="2"/>
        <v>3.6363636363636362E-2</v>
      </c>
    </row>
    <row r="123" spans="1:8">
      <c r="A123" s="1" t="s">
        <v>10</v>
      </c>
      <c r="B123" s="1">
        <v>304031094</v>
      </c>
      <c r="C123" s="1" t="s">
        <v>99</v>
      </c>
      <c r="D123" s="1">
        <v>30403109411</v>
      </c>
      <c r="E123" s="1">
        <v>3109411</v>
      </c>
      <c r="F123" s="1">
        <v>384</v>
      </c>
      <c r="G123" s="1">
        <v>411</v>
      </c>
      <c r="H123" s="6">
        <f t="shared" si="2"/>
        <v>7.03125E-2</v>
      </c>
    </row>
    <row r="124" spans="1:8">
      <c r="A124" s="1" t="s">
        <v>10</v>
      </c>
      <c r="B124" s="1">
        <v>304031094</v>
      </c>
      <c r="C124" s="1" t="s">
        <v>99</v>
      </c>
      <c r="D124" s="1">
        <v>30403109412</v>
      </c>
      <c r="E124" s="1">
        <v>3109412</v>
      </c>
      <c r="F124" s="1">
        <v>309</v>
      </c>
      <c r="G124" s="1">
        <v>337</v>
      </c>
      <c r="H124" s="6">
        <f t="shared" si="2"/>
        <v>9.0614886731391592E-2</v>
      </c>
    </row>
    <row r="125" spans="1:8">
      <c r="A125" s="1" t="s">
        <v>10</v>
      </c>
      <c r="B125" s="1">
        <v>304031094</v>
      </c>
      <c r="C125" s="1" t="s">
        <v>99</v>
      </c>
      <c r="D125" s="1">
        <v>30403109413</v>
      </c>
      <c r="E125" s="1">
        <v>3109413</v>
      </c>
      <c r="F125" s="1">
        <v>352</v>
      </c>
      <c r="G125" s="1">
        <v>371</v>
      </c>
      <c r="H125" s="6">
        <f t="shared" si="2"/>
        <v>5.3977272727272728E-2</v>
      </c>
    </row>
    <row r="126" spans="1:8">
      <c r="A126" s="1" t="s">
        <v>10</v>
      </c>
      <c r="B126" s="1">
        <v>304031094</v>
      </c>
      <c r="C126" s="1" t="s">
        <v>99</v>
      </c>
      <c r="D126" s="1">
        <v>30403109414</v>
      </c>
      <c r="E126" s="1">
        <v>3109414</v>
      </c>
      <c r="F126" s="1">
        <v>260</v>
      </c>
      <c r="G126" s="1">
        <v>276</v>
      </c>
      <c r="H126" s="6">
        <f t="shared" si="2"/>
        <v>6.1538461538461542E-2</v>
      </c>
    </row>
    <row r="127" spans="1:8">
      <c r="A127" s="1" t="s">
        <v>10</v>
      </c>
      <c r="B127" s="1">
        <v>304031094</v>
      </c>
      <c r="C127" s="1" t="s">
        <v>99</v>
      </c>
      <c r="D127" s="1">
        <v>30403109416</v>
      </c>
      <c r="E127" s="1">
        <v>3109416</v>
      </c>
      <c r="F127" s="1">
        <v>142</v>
      </c>
      <c r="G127" s="1">
        <v>150</v>
      </c>
      <c r="H127" s="6">
        <f t="shared" si="2"/>
        <v>5.6338028169014086E-2</v>
      </c>
    </row>
    <row r="128" spans="1:8">
      <c r="A128" s="1" t="s">
        <v>10</v>
      </c>
      <c r="B128" s="1">
        <v>304031094</v>
      </c>
      <c r="C128" s="1" t="s">
        <v>99</v>
      </c>
      <c r="D128" s="1">
        <v>30403109417</v>
      </c>
      <c r="E128" s="1">
        <v>3109417</v>
      </c>
      <c r="F128" s="1">
        <v>423</v>
      </c>
      <c r="G128" s="1">
        <v>415</v>
      </c>
      <c r="H128" s="6">
        <f t="shared" si="2"/>
        <v>-1.8912529550827423E-2</v>
      </c>
    </row>
    <row r="129" spans="1:8">
      <c r="A129" s="1" t="s">
        <v>10</v>
      </c>
      <c r="B129" s="1">
        <v>304031094</v>
      </c>
      <c r="C129" s="1" t="s">
        <v>99</v>
      </c>
      <c r="D129" s="1">
        <v>30403109418</v>
      </c>
      <c r="E129" s="1">
        <v>3109418</v>
      </c>
      <c r="F129" s="1">
        <v>251</v>
      </c>
      <c r="G129" s="1">
        <v>257</v>
      </c>
      <c r="H129" s="6">
        <f t="shared" si="2"/>
        <v>2.3904382470119521E-2</v>
      </c>
    </row>
    <row r="130" spans="1:8">
      <c r="A130" s="1" t="s">
        <v>10</v>
      </c>
      <c r="B130" s="1">
        <v>304031094</v>
      </c>
      <c r="C130" s="1" t="s">
        <v>99</v>
      </c>
      <c r="D130" s="1">
        <v>30403109419</v>
      </c>
      <c r="E130" s="1">
        <v>3109419</v>
      </c>
      <c r="F130" s="1">
        <v>214</v>
      </c>
      <c r="G130" s="1">
        <v>218</v>
      </c>
      <c r="H130" s="6">
        <f t="shared" si="2"/>
        <v>1.8691588785046728E-2</v>
      </c>
    </row>
    <row r="131" spans="1:8">
      <c r="A131" s="1" t="s">
        <v>10</v>
      </c>
      <c r="B131" s="1">
        <v>304031094</v>
      </c>
      <c r="C131" s="1" t="s">
        <v>99</v>
      </c>
      <c r="D131" s="1">
        <v>30403109420</v>
      </c>
      <c r="E131" s="1">
        <v>3109420</v>
      </c>
      <c r="F131" s="1">
        <v>290</v>
      </c>
      <c r="G131" s="1">
        <v>304</v>
      </c>
      <c r="H131" s="6">
        <f t="shared" si="2"/>
        <v>4.8275862068965517E-2</v>
      </c>
    </row>
    <row r="132" spans="1:8">
      <c r="A132" s="1" t="s">
        <v>10</v>
      </c>
      <c r="B132" s="1">
        <v>304031094</v>
      </c>
      <c r="C132" s="1" t="s">
        <v>99</v>
      </c>
      <c r="D132" s="1">
        <v>30403109421</v>
      </c>
      <c r="E132" s="1">
        <v>3109421</v>
      </c>
      <c r="F132" s="1">
        <v>238</v>
      </c>
      <c r="G132" s="1">
        <v>253</v>
      </c>
      <c r="H132" s="6">
        <f t="shared" si="2"/>
        <v>6.3025210084033612E-2</v>
      </c>
    </row>
    <row r="133" spans="1:8">
      <c r="A133" s="1" t="s">
        <v>10</v>
      </c>
      <c r="B133" s="1">
        <v>304031094</v>
      </c>
      <c r="C133" s="1" t="s">
        <v>99</v>
      </c>
      <c r="D133" s="1">
        <v>30403109422</v>
      </c>
      <c r="E133" s="1">
        <v>3109422</v>
      </c>
      <c r="F133" s="1">
        <v>91</v>
      </c>
      <c r="G133" s="1">
        <v>89</v>
      </c>
      <c r="H133" s="6">
        <f t="shared" si="2"/>
        <v>-2.197802197802198E-2</v>
      </c>
    </row>
    <row r="134" spans="1:8">
      <c r="A134" s="1" t="s">
        <v>10</v>
      </c>
      <c r="B134" s="1">
        <v>304031094</v>
      </c>
      <c r="C134" s="1" t="s">
        <v>99</v>
      </c>
      <c r="D134" s="1">
        <v>30403109423</v>
      </c>
      <c r="E134" s="1">
        <v>3109423</v>
      </c>
      <c r="F134" s="1">
        <v>109</v>
      </c>
      <c r="G134" s="1">
        <v>135</v>
      </c>
      <c r="H134" s="6">
        <f t="shared" si="2"/>
        <v>0.23853211009174313</v>
      </c>
    </row>
    <row r="135" spans="1:8">
      <c r="A135" s="1" t="s">
        <v>10</v>
      </c>
      <c r="B135" s="1">
        <v>304031094</v>
      </c>
      <c r="C135" s="1" t="s">
        <v>99</v>
      </c>
      <c r="D135" s="1">
        <v>30403109424</v>
      </c>
      <c r="E135" s="1">
        <v>3109424</v>
      </c>
      <c r="F135" s="1">
        <v>203</v>
      </c>
      <c r="G135" s="1">
        <v>206</v>
      </c>
      <c r="H135" s="6">
        <f t="shared" si="2"/>
        <v>1.4778325123152709E-2</v>
      </c>
    </row>
    <row r="136" spans="1:8">
      <c r="A136" s="1" t="s">
        <v>10</v>
      </c>
      <c r="B136" s="1">
        <v>304031094</v>
      </c>
      <c r="C136" s="1" t="s">
        <v>99</v>
      </c>
      <c r="D136" s="1">
        <v>30403109426</v>
      </c>
      <c r="E136" s="1">
        <v>3109426</v>
      </c>
      <c r="F136" s="1">
        <v>235</v>
      </c>
      <c r="G136" s="1">
        <v>242</v>
      </c>
      <c r="H136" s="6">
        <f t="shared" si="2"/>
        <v>2.9787234042553193E-2</v>
      </c>
    </row>
    <row r="137" spans="1:8">
      <c r="A137" s="1" t="s">
        <v>10</v>
      </c>
      <c r="B137" s="1">
        <v>304031094</v>
      </c>
      <c r="C137" s="1" t="s">
        <v>99</v>
      </c>
      <c r="D137" s="1">
        <v>30403109427</v>
      </c>
      <c r="E137" s="1">
        <v>3109427</v>
      </c>
      <c r="F137" s="1">
        <v>235</v>
      </c>
      <c r="G137" s="1">
        <v>251</v>
      </c>
      <c r="H137" s="6">
        <f t="shared" si="2"/>
        <v>6.8085106382978725E-2</v>
      </c>
    </row>
    <row r="138" spans="1:8">
      <c r="A138" s="1" t="s">
        <v>10</v>
      </c>
      <c r="B138" s="1">
        <v>304031094</v>
      </c>
      <c r="C138" s="1" t="s">
        <v>99</v>
      </c>
      <c r="D138" s="1">
        <v>30403109428</v>
      </c>
      <c r="E138" s="1">
        <v>3109428</v>
      </c>
      <c r="F138" s="1">
        <v>317</v>
      </c>
      <c r="G138" s="1">
        <v>328</v>
      </c>
      <c r="H138" s="6">
        <f t="shared" si="2"/>
        <v>3.4700315457413249E-2</v>
      </c>
    </row>
    <row r="139" spans="1:8">
      <c r="A139" s="1" t="s">
        <v>10</v>
      </c>
      <c r="B139" s="1">
        <v>304031094</v>
      </c>
      <c r="C139" s="1" t="s">
        <v>99</v>
      </c>
      <c r="D139" s="1">
        <v>30403109429</v>
      </c>
      <c r="E139" s="1">
        <v>3109429</v>
      </c>
      <c r="F139" s="1">
        <v>344</v>
      </c>
      <c r="G139" s="1">
        <v>351</v>
      </c>
      <c r="H139" s="6">
        <f t="shared" si="2"/>
        <v>2.0348837209302327E-2</v>
      </c>
    </row>
    <row r="140" spans="1:8">
      <c r="A140" s="1" t="s">
        <v>10</v>
      </c>
      <c r="B140" s="1">
        <v>304031094</v>
      </c>
      <c r="C140" s="1" t="s">
        <v>99</v>
      </c>
      <c r="D140" s="1">
        <v>30403109430</v>
      </c>
      <c r="E140" s="1">
        <v>3109430</v>
      </c>
      <c r="F140" s="1">
        <v>219</v>
      </c>
      <c r="G140" s="1">
        <v>232</v>
      </c>
      <c r="H140" s="6">
        <f t="shared" si="2"/>
        <v>5.9360730593607303E-2</v>
      </c>
    </row>
    <row r="141" spans="1:8">
      <c r="A141" s="1" t="s">
        <v>10</v>
      </c>
      <c r="B141" s="1">
        <v>304031094</v>
      </c>
      <c r="C141" s="1" t="s">
        <v>99</v>
      </c>
      <c r="D141" s="1">
        <v>30403109431</v>
      </c>
      <c r="E141" s="1">
        <v>3109431</v>
      </c>
      <c r="F141" s="1">
        <v>290</v>
      </c>
      <c r="G141" s="1">
        <v>311</v>
      </c>
      <c r="H141" s="6">
        <f t="shared" si="2"/>
        <v>7.2413793103448282E-2</v>
      </c>
    </row>
    <row r="142" spans="1:8">
      <c r="A142" s="1" t="s">
        <v>10</v>
      </c>
      <c r="B142" s="1">
        <v>304031094</v>
      </c>
      <c r="C142" s="1" t="s">
        <v>99</v>
      </c>
      <c r="D142" s="1">
        <v>30403109432</v>
      </c>
      <c r="E142" s="1">
        <v>3109432</v>
      </c>
      <c r="F142" s="1">
        <v>397</v>
      </c>
      <c r="G142" s="1">
        <v>390</v>
      </c>
      <c r="H142" s="6">
        <f t="shared" si="2"/>
        <v>-1.7632241813602016E-2</v>
      </c>
    </row>
    <row r="143" spans="1:8">
      <c r="A143" s="1" t="s">
        <v>10</v>
      </c>
      <c r="B143" s="1">
        <v>304031094</v>
      </c>
      <c r="C143" s="1" t="s">
        <v>99</v>
      </c>
      <c r="D143" s="1">
        <v>30403109433</v>
      </c>
      <c r="E143" s="1">
        <v>3109433</v>
      </c>
      <c r="F143" s="1">
        <v>125</v>
      </c>
      <c r="G143" s="1">
        <v>132</v>
      </c>
      <c r="H143" s="6">
        <f t="shared" si="2"/>
        <v>5.6000000000000001E-2</v>
      </c>
    </row>
    <row r="144" spans="1:8">
      <c r="A144" s="1" t="s">
        <v>10</v>
      </c>
      <c r="B144" s="1">
        <v>304031094</v>
      </c>
      <c r="C144" s="1" t="s">
        <v>99</v>
      </c>
      <c r="D144" s="1">
        <v>30403109434</v>
      </c>
      <c r="E144" s="1">
        <v>3109434</v>
      </c>
      <c r="F144" s="1">
        <v>164</v>
      </c>
      <c r="G144" s="1">
        <v>169</v>
      </c>
      <c r="H144" s="6">
        <f t="shared" si="2"/>
        <v>3.048780487804878E-2</v>
      </c>
    </row>
    <row r="145" spans="1:8">
      <c r="A145" s="1" t="s">
        <v>10</v>
      </c>
      <c r="B145" s="1">
        <v>304031094</v>
      </c>
      <c r="C145" s="1" t="s">
        <v>99</v>
      </c>
      <c r="D145" s="1">
        <v>30403109435</v>
      </c>
      <c r="E145" s="1">
        <v>3109435</v>
      </c>
      <c r="F145" s="1">
        <v>249</v>
      </c>
      <c r="G145" s="1">
        <v>256</v>
      </c>
      <c r="H145" s="6">
        <f t="shared" si="2"/>
        <v>2.8112449799196786E-2</v>
      </c>
    </row>
    <row r="146" spans="1:8">
      <c r="A146" s="1" t="s">
        <v>10</v>
      </c>
      <c r="B146" s="1">
        <v>304031096</v>
      </c>
      <c r="C146" s="1" t="s">
        <v>100</v>
      </c>
      <c r="D146" s="1">
        <v>30403109601</v>
      </c>
      <c r="E146" s="1">
        <v>3109601</v>
      </c>
      <c r="F146" s="1">
        <v>340</v>
      </c>
      <c r="G146" s="1">
        <v>336</v>
      </c>
      <c r="H146" s="6">
        <f t="shared" ref="H146:H196" si="3">(G146-F146)/F146</f>
        <v>-1.1764705882352941E-2</v>
      </c>
    </row>
    <row r="147" spans="1:8">
      <c r="A147" s="1" t="s">
        <v>10</v>
      </c>
      <c r="B147" s="1">
        <v>304031096</v>
      </c>
      <c r="C147" s="1" t="s">
        <v>100</v>
      </c>
      <c r="D147" s="1">
        <v>30403109602</v>
      </c>
      <c r="E147" s="1">
        <v>3109602</v>
      </c>
      <c r="F147" s="1">
        <v>133</v>
      </c>
      <c r="G147" s="1">
        <v>141</v>
      </c>
      <c r="H147" s="6">
        <f t="shared" si="3"/>
        <v>6.0150375939849621E-2</v>
      </c>
    </row>
    <row r="148" spans="1:8">
      <c r="A148" s="1" t="s">
        <v>10</v>
      </c>
      <c r="B148" s="1">
        <v>304031096</v>
      </c>
      <c r="C148" s="1" t="s">
        <v>100</v>
      </c>
      <c r="D148" s="1">
        <v>30403109603</v>
      </c>
      <c r="E148" s="1">
        <v>3109603</v>
      </c>
      <c r="F148" s="1">
        <v>329</v>
      </c>
      <c r="G148" s="1">
        <v>343</v>
      </c>
      <c r="H148" s="6">
        <f t="shared" si="3"/>
        <v>4.2553191489361701E-2</v>
      </c>
    </row>
    <row r="149" spans="1:8">
      <c r="A149" s="1" t="s">
        <v>10</v>
      </c>
      <c r="B149" s="1">
        <v>304031096</v>
      </c>
      <c r="C149" s="1" t="s">
        <v>100</v>
      </c>
      <c r="D149" s="1">
        <v>30403109604</v>
      </c>
      <c r="E149" s="1">
        <v>3109604</v>
      </c>
      <c r="F149" s="1">
        <v>162</v>
      </c>
      <c r="G149" s="1">
        <v>165</v>
      </c>
      <c r="H149" s="6">
        <f t="shared" si="3"/>
        <v>1.8518518518518517E-2</v>
      </c>
    </row>
    <row r="150" spans="1:8">
      <c r="A150" s="1" t="s">
        <v>10</v>
      </c>
      <c r="B150" s="1">
        <v>304031096</v>
      </c>
      <c r="C150" s="1" t="s">
        <v>100</v>
      </c>
      <c r="D150" s="1">
        <v>30403109605</v>
      </c>
      <c r="E150" s="1">
        <v>3109605</v>
      </c>
      <c r="F150" s="1">
        <v>242</v>
      </c>
      <c r="G150" s="1">
        <v>246</v>
      </c>
      <c r="H150" s="6">
        <f t="shared" si="3"/>
        <v>1.6528925619834711E-2</v>
      </c>
    </row>
    <row r="151" spans="1:8">
      <c r="A151" s="1" t="s">
        <v>10</v>
      </c>
      <c r="B151" s="1">
        <v>304031096</v>
      </c>
      <c r="C151" s="1" t="s">
        <v>100</v>
      </c>
      <c r="D151" s="1">
        <v>30403109606</v>
      </c>
      <c r="E151" s="1">
        <v>3109606</v>
      </c>
      <c r="F151" s="1">
        <v>180</v>
      </c>
      <c r="G151" s="1">
        <v>180</v>
      </c>
      <c r="H151" s="6">
        <f t="shared" si="3"/>
        <v>0</v>
      </c>
    </row>
    <row r="152" spans="1:8">
      <c r="A152" s="1" t="s">
        <v>10</v>
      </c>
      <c r="B152" s="1">
        <v>304031096</v>
      </c>
      <c r="C152" s="1" t="s">
        <v>100</v>
      </c>
      <c r="D152" s="1">
        <v>30403109607</v>
      </c>
      <c r="E152" s="1">
        <v>3109607</v>
      </c>
      <c r="F152" s="1">
        <v>158</v>
      </c>
      <c r="G152" s="1">
        <v>171</v>
      </c>
      <c r="H152" s="6">
        <f t="shared" si="3"/>
        <v>8.2278481012658222E-2</v>
      </c>
    </row>
    <row r="153" spans="1:8">
      <c r="A153" s="1" t="s">
        <v>10</v>
      </c>
      <c r="B153" s="1">
        <v>304031096</v>
      </c>
      <c r="C153" s="1" t="s">
        <v>100</v>
      </c>
      <c r="D153" s="1">
        <v>30403109608</v>
      </c>
      <c r="E153" s="1">
        <v>3109608</v>
      </c>
      <c r="F153" s="1">
        <v>352</v>
      </c>
      <c r="G153" s="1">
        <v>359</v>
      </c>
      <c r="H153" s="6">
        <f t="shared" si="3"/>
        <v>1.9886363636363636E-2</v>
      </c>
    </row>
    <row r="154" spans="1:8">
      <c r="A154" s="1" t="s">
        <v>10</v>
      </c>
      <c r="B154" s="1">
        <v>304031096</v>
      </c>
      <c r="C154" s="1" t="s">
        <v>100</v>
      </c>
      <c r="D154" s="1">
        <v>30403109609</v>
      </c>
      <c r="E154" s="1">
        <v>3109609</v>
      </c>
      <c r="F154" s="1">
        <v>339</v>
      </c>
      <c r="G154" s="1">
        <v>373</v>
      </c>
      <c r="H154" s="6">
        <f t="shared" si="3"/>
        <v>0.10029498525073746</v>
      </c>
    </row>
    <row r="155" spans="1:8">
      <c r="A155" s="1" t="s">
        <v>10</v>
      </c>
      <c r="B155" s="1">
        <v>304031096</v>
      </c>
      <c r="C155" s="1" t="s">
        <v>100</v>
      </c>
      <c r="D155" s="1">
        <v>30403109610</v>
      </c>
      <c r="E155" s="1">
        <v>3109610</v>
      </c>
      <c r="F155" s="1">
        <v>344</v>
      </c>
      <c r="G155" s="1">
        <v>354</v>
      </c>
      <c r="H155" s="6">
        <f t="shared" si="3"/>
        <v>2.9069767441860465E-2</v>
      </c>
    </row>
    <row r="156" spans="1:8">
      <c r="A156" s="1" t="s">
        <v>10</v>
      </c>
      <c r="B156" s="1">
        <v>304031096</v>
      </c>
      <c r="C156" s="1" t="s">
        <v>100</v>
      </c>
      <c r="D156" s="1">
        <v>30403109611</v>
      </c>
      <c r="E156" s="1">
        <v>3109611</v>
      </c>
      <c r="F156" s="1">
        <v>234</v>
      </c>
      <c r="G156" s="1">
        <v>244</v>
      </c>
      <c r="H156" s="6">
        <f t="shared" si="3"/>
        <v>4.2735042735042736E-2</v>
      </c>
    </row>
    <row r="157" spans="1:8">
      <c r="A157" s="1" t="s">
        <v>10</v>
      </c>
      <c r="B157" s="1">
        <v>304031096</v>
      </c>
      <c r="C157" s="1" t="s">
        <v>100</v>
      </c>
      <c r="D157" s="1">
        <v>30403109612</v>
      </c>
      <c r="E157" s="1">
        <v>3109612</v>
      </c>
      <c r="F157" s="1">
        <v>233</v>
      </c>
      <c r="G157" s="1">
        <v>235</v>
      </c>
      <c r="H157" s="6">
        <f t="shared" si="3"/>
        <v>8.5836909871244635E-3</v>
      </c>
    </row>
    <row r="158" spans="1:8">
      <c r="A158" s="1" t="s">
        <v>10</v>
      </c>
      <c r="B158" s="1">
        <v>304031096</v>
      </c>
      <c r="C158" s="1" t="s">
        <v>100</v>
      </c>
      <c r="D158" s="1">
        <v>30403109613</v>
      </c>
      <c r="E158" s="1">
        <v>3109613</v>
      </c>
      <c r="F158" s="1">
        <v>246</v>
      </c>
      <c r="G158" s="1">
        <v>275</v>
      </c>
      <c r="H158" s="6">
        <f t="shared" si="3"/>
        <v>0.11788617886178862</v>
      </c>
    </row>
    <row r="159" spans="1:8">
      <c r="A159" s="1" t="s">
        <v>10</v>
      </c>
      <c r="B159" s="1">
        <v>304031096</v>
      </c>
      <c r="C159" s="1" t="s">
        <v>100</v>
      </c>
      <c r="D159" s="1">
        <v>30403109614</v>
      </c>
      <c r="E159" s="1">
        <v>3109614</v>
      </c>
      <c r="F159" s="1">
        <v>307</v>
      </c>
      <c r="G159" s="1">
        <v>332</v>
      </c>
      <c r="H159" s="6">
        <f t="shared" si="3"/>
        <v>8.143322475570032E-2</v>
      </c>
    </row>
    <row r="160" spans="1:8">
      <c r="A160" s="1" t="s">
        <v>10</v>
      </c>
      <c r="B160" s="1">
        <v>304031096</v>
      </c>
      <c r="C160" s="1" t="s">
        <v>100</v>
      </c>
      <c r="D160" s="1">
        <v>30403109615</v>
      </c>
      <c r="E160" s="1">
        <v>3109615</v>
      </c>
      <c r="F160" s="1">
        <v>766</v>
      </c>
      <c r="G160" s="1">
        <v>775</v>
      </c>
      <c r="H160" s="6">
        <f t="shared" si="3"/>
        <v>1.1749347258485639E-2</v>
      </c>
    </row>
    <row r="161" spans="1:8">
      <c r="A161" s="1" t="s">
        <v>10</v>
      </c>
      <c r="B161" s="1">
        <v>304031096</v>
      </c>
      <c r="C161" s="1" t="s">
        <v>100</v>
      </c>
      <c r="D161" s="1">
        <v>30403109616</v>
      </c>
      <c r="E161" s="1">
        <v>3109616</v>
      </c>
      <c r="F161" s="1">
        <v>319</v>
      </c>
      <c r="G161" s="1">
        <v>330</v>
      </c>
      <c r="H161" s="6">
        <f t="shared" si="3"/>
        <v>3.4482758620689655E-2</v>
      </c>
    </row>
    <row r="162" spans="1:8">
      <c r="A162" s="1" t="s">
        <v>10</v>
      </c>
      <c r="B162" s="1">
        <v>304031096</v>
      </c>
      <c r="C162" s="1" t="s">
        <v>100</v>
      </c>
      <c r="D162" s="1">
        <v>30403109617</v>
      </c>
      <c r="E162" s="1">
        <v>3109617</v>
      </c>
      <c r="F162" s="1">
        <v>203</v>
      </c>
      <c r="G162" s="1">
        <v>213</v>
      </c>
      <c r="H162" s="6">
        <f t="shared" si="3"/>
        <v>4.9261083743842367E-2</v>
      </c>
    </row>
    <row r="163" spans="1:8">
      <c r="A163" s="1" t="s">
        <v>10</v>
      </c>
      <c r="B163" s="1">
        <v>304031096</v>
      </c>
      <c r="C163" s="1" t="s">
        <v>100</v>
      </c>
      <c r="D163" s="1">
        <v>30403109618</v>
      </c>
      <c r="E163" s="1">
        <v>3109618</v>
      </c>
      <c r="F163" s="1">
        <v>424</v>
      </c>
      <c r="G163" s="1">
        <v>424</v>
      </c>
      <c r="H163" s="6">
        <f t="shared" si="3"/>
        <v>0</v>
      </c>
    </row>
    <row r="164" spans="1:8">
      <c r="A164" s="1" t="s">
        <v>10</v>
      </c>
      <c r="B164" s="1">
        <v>304031096</v>
      </c>
      <c r="C164" s="1" t="s">
        <v>100</v>
      </c>
      <c r="D164" s="1">
        <v>30403109619</v>
      </c>
      <c r="E164" s="1">
        <v>3109619</v>
      </c>
      <c r="F164" s="1">
        <v>169</v>
      </c>
      <c r="G164" s="1">
        <v>182</v>
      </c>
      <c r="H164" s="6">
        <f t="shared" si="3"/>
        <v>7.6923076923076927E-2</v>
      </c>
    </row>
    <row r="165" spans="1:8">
      <c r="A165" s="1" t="s">
        <v>10</v>
      </c>
      <c r="B165" s="1">
        <v>304031096</v>
      </c>
      <c r="C165" s="1" t="s">
        <v>100</v>
      </c>
      <c r="D165" s="1">
        <v>30403109620</v>
      </c>
      <c r="E165" s="1">
        <v>3109620</v>
      </c>
      <c r="F165" s="1">
        <v>237</v>
      </c>
      <c r="G165" s="1">
        <v>241</v>
      </c>
      <c r="H165" s="6">
        <f t="shared" si="3"/>
        <v>1.6877637130801686E-2</v>
      </c>
    </row>
    <row r="166" spans="1:8">
      <c r="A166" s="1" t="s">
        <v>10</v>
      </c>
      <c r="B166" s="1">
        <v>304031096</v>
      </c>
      <c r="C166" s="1" t="s">
        <v>100</v>
      </c>
      <c r="D166" s="1">
        <v>30403109621</v>
      </c>
      <c r="E166" s="1">
        <v>3109621</v>
      </c>
      <c r="F166" s="1">
        <v>315</v>
      </c>
      <c r="G166" s="1">
        <v>316</v>
      </c>
      <c r="H166" s="6">
        <f t="shared" si="3"/>
        <v>3.1746031746031746E-3</v>
      </c>
    </row>
    <row r="167" spans="1:8">
      <c r="A167" s="1" t="s">
        <v>10</v>
      </c>
      <c r="B167" s="1">
        <v>304031096</v>
      </c>
      <c r="C167" s="1" t="s">
        <v>100</v>
      </c>
      <c r="D167" s="1">
        <v>30403109622</v>
      </c>
      <c r="E167" s="1">
        <v>3109622</v>
      </c>
      <c r="F167" s="1">
        <v>281</v>
      </c>
      <c r="G167" s="1">
        <v>273</v>
      </c>
      <c r="H167" s="6">
        <f t="shared" si="3"/>
        <v>-2.8469750889679714E-2</v>
      </c>
    </row>
    <row r="168" spans="1:8">
      <c r="A168" s="1" t="s">
        <v>10</v>
      </c>
      <c r="B168" s="1">
        <v>304031096</v>
      </c>
      <c r="C168" s="1" t="s">
        <v>100</v>
      </c>
      <c r="D168" s="1">
        <v>30403109623</v>
      </c>
      <c r="E168" s="1">
        <v>3109623</v>
      </c>
      <c r="F168" s="1">
        <v>370</v>
      </c>
      <c r="G168" s="1">
        <v>374</v>
      </c>
      <c r="H168" s="6">
        <f t="shared" si="3"/>
        <v>1.0810810810810811E-2</v>
      </c>
    </row>
    <row r="169" spans="1:8">
      <c r="A169" s="1" t="s">
        <v>10</v>
      </c>
      <c r="B169" s="1">
        <v>304031097</v>
      </c>
      <c r="C169" s="1" t="s">
        <v>101</v>
      </c>
      <c r="D169" s="1">
        <v>30403109701</v>
      </c>
      <c r="E169" s="1">
        <v>3109701</v>
      </c>
      <c r="F169" s="1">
        <v>302</v>
      </c>
      <c r="G169" s="1">
        <v>330</v>
      </c>
      <c r="H169" s="6">
        <f t="shared" si="3"/>
        <v>9.2715231788079472E-2</v>
      </c>
    </row>
    <row r="170" spans="1:8">
      <c r="A170" s="1" t="s">
        <v>10</v>
      </c>
      <c r="B170" s="1">
        <v>304031097</v>
      </c>
      <c r="C170" s="1" t="s">
        <v>101</v>
      </c>
      <c r="D170" s="1">
        <v>30403109702</v>
      </c>
      <c r="E170" s="1">
        <v>3109702</v>
      </c>
      <c r="F170" s="1">
        <v>173</v>
      </c>
      <c r="G170" s="1">
        <v>186</v>
      </c>
      <c r="H170" s="6">
        <f t="shared" si="3"/>
        <v>7.5144508670520235E-2</v>
      </c>
    </row>
    <row r="171" spans="1:8">
      <c r="A171" s="1" t="s">
        <v>10</v>
      </c>
      <c r="B171" s="1">
        <v>304031097</v>
      </c>
      <c r="C171" s="1" t="s">
        <v>101</v>
      </c>
      <c r="D171" s="1">
        <v>30403109703</v>
      </c>
      <c r="E171" s="1">
        <v>3109703</v>
      </c>
      <c r="F171" s="1">
        <v>226</v>
      </c>
      <c r="G171" s="1">
        <v>237</v>
      </c>
      <c r="H171" s="6">
        <f t="shared" si="3"/>
        <v>4.8672566371681415E-2</v>
      </c>
    </row>
    <row r="172" spans="1:8">
      <c r="A172" s="1" t="s">
        <v>10</v>
      </c>
      <c r="B172" s="1">
        <v>304031097</v>
      </c>
      <c r="C172" s="1" t="s">
        <v>101</v>
      </c>
      <c r="D172" s="1">
        <v>30403109704</v>
      </c>
      <c r="E172" s="1">
        <v>3109704</v>
      </c>
      <c r="F172" s="1">
        <v>557</v>
      </c>
      <c r="G172" s="1">
        <v>583</v>
      </c>
      <c r="H172" s="6">
        <f t="shared" si="3"/>
        <v>4.66786355475763E-2</v>
      </c>
    </row>
    <row r="173" spans="1:8">
      <c r="A173" s="1" t="s">
        <v>10</v>
      </c>
      <c r="B173" s="1">
        <v>304031097</v>
      </c>
      <c r="C173" s="1" t="s">
        <v>101</v>
      </c>
      <c r="D173" s="1">
        <v>30403109705</v>
      </c>
      <c r="E173" s="1">
        <v>3109705</v>
      </c>
      <c r="F173" s="1">
        <v>167</v>
      </c>
      <c r="G173" s="1">
        <v>177</v>
      </c>
      <c r="H173" s="6">
        <f t="shared" si="3"/>
        <v>5.9880239520958084E-2</v>
      </c>
    </row>
    <row r="174" spans="1:8">
      <c r="A174" s="1" t="s">
        <v>10</v>
      </c>
      <c r="B174" s="1">
        <v>304031097</v>
      </c>
      <c r="C174" s="1" t="s">
        <v>101</v>
      </c>
      <c r="D174" s="1">
        <v>30403109706</v>
      </c>
      <c r="E174" s="1">
        <v>3109706</v>
      </c>
      <c r="F174" s="1">
        <v>313</v>
      </c>
      <c r="G174" s="1">
        <v>326</v>
      </c>
      <c r="H174" s="6">
        <f t="shared" si="3"/>
        <v>4.1533546325878593E-2</v>
      </c>
    </row>
    <row r="175" spans="1:8">
      <c r="A175" s="1" t="s">
        <v>10</v>
      </c>
      <c r="B175" s="1">
        <v>304031097</v>
      </c>
      <c r="C175" s="1" t="s">
        <v>101</v>
      </c>
      <c r="D175" s="1">
        <v>30403109707</v>
      </c>
      <c r="E175" s="1">
        <v>3109707</v>
      </c>
      <c r="F175" s="1">
        <v>271</v>
      </c>
      <c r="G175" s="1">
        <v>266</v>
      </c>
      <c r="H175" s="6">
        <f t="shared" si="3"/>
        <v>-1.8450184501845018E-2</v>
      </c>
    </row>
    <row r="176" spans="1:8">
      <c r="A176" s="1" t="s">
        <v>10</v>
      </c>
      <c r="B176" s="1">
        <v>304031097</v>
      </c>
      <c r="C176" s="1" t="s">
        <v>101</v>
      </c>
      <c r="D176" s="1">
        <v>30403109708</v>
      </c>
      <c r="E176" s="1">
        <v>3109708</v>
      </c>
      <c r="F176" s="1">
        <v>263</v>
      </c>
      <c r="G176" s="1">
        <v>269</v>
      </c>
      <c r="H176" s="6">
        <f t="shared" si="3"/>
        <v>2.2813688212927757E-2</v>
      </c>
    </row>
    <row r="177" spans="1:8">
      <c r="A177" s="1" t="s">
        <v>10</v>
      </c>
      <c r="B177" s="1">
        <v>304031097</v>
      </c>
      <c r="C177" s="1" t="s">
        <v>101</v>
      </c>
      <c r="D177" s="1">
        <v>30403109709</v>
      </c>
      <c r="E177" s="1">
        <v>3109709</v>
      </c>
      <c r="F177" s="1">
        <v>331</v>
      </c>
      <c r="G177" s="1">
        <v>325</v>
      </c>
      <c r="H177" s="6">
        <f t="shared" si="3"/>
        <v>-1.812688821752266E-2</v>
      </c>
    </row>
    <row r="178" spans="1:8">
      <c r="A178" s="1" t="s">
        <v>10</v>
      </c>
      <c r="B178" s="1">
        <v>304031097</v>
      </c>
      <c r="C178" s="1" t="s">
        <v>101</v>
      </c>
      <c r="D178" s="1">
        <v>30403109710</v>
      </c>
      <c r="E178" s="1">
        <v>3109710</v>
      </c>
      <c r="F178" s="1">
        <v>352</v>
      </c>
      <c r="G178" s="1">
        <v>376</v>
      </c>
      <c r="H178" s="6">
        <f t="shared" si="3"/>
        <v>6.8181818181818177E-2</v>
      </c>
    </row>
    <row r="179" spans="1:8">
      <c r="A179" s="1" t="s">
        <v>10</v>
      </c>
      <c r="B179" s="1">
        <v>304031097</v>
      </c>
      <c r="C179" s="1" t="s">
        <v>101</v>
      </c>
      <c r="D179" s="1">
        <v>30403109711</v>
      </c>
      <c r="E179" s="1">
        <v>3109711</v>
      </c>
      <c r="F179" s="1">
        <v>185</v>
      </c>
      <c r="G179" s="1">
        <v>197</v>
      </c>
      <c r="H179" s="6">
        <f t="shared" si="3"/>
        <v>6.4864864864864868E-2</v>
      </c>
    </row>
    <row r="180" spans="1:8">
      <c r="A180" s="1" t="s">
        <v>10</v>
      </c>
      <c r="B180" s="1">
        <v>304031097</v>
      </c>
      <c r="C180" s="1" t="s">
        <v>101</v>
      </c>
      <c r="D180" s="1">
        <v>30403109712</v>
      </c>
      <c r="E180" s="1">
        <v>3109712</v>
      </c>
      <c r="F180" s="1">
        <v>397</v>
      </c>
      <c r="G180" s="1">
        <v>428</v>
      </c>
      <c r="H180" s="6">
        <f t="shared" si="3"/>
        <v>7.8085642317380355E-2</v>
      </c>
    </row>
    <row r="181" spans="1:8">
      <c r="A181" s="1" t="s">
        <v>10</v>
      </c>
      <c r="B181" s="1">
        <v>304031097</v>
      </c>
      <c r="C181" s="1" t="s">
        <v>101</v>
      </c>
      <c r="D181" s="1">
        <v>30403109713</v>
      </c>
      <c r="E181" s="1">
        <v>3109713</v>
      </c>
      <c r="F181" s="1">
        <v>209</v>
      </c>
      <c r="G181" s="1">
        <v>217</v>
      </c>
      <c r="H181" s="6">
        <f t="shared" si="3"/>
        <v>3.8277511961722487E-2</v>
      </c>
    </row>
    <row r="182" spans="1:8">
      <c r="A182" s="1" t="s">
        <v>10</v>
      </c>
      <c r="B182" s="1">
        <v>304031097</v>
      </c>
      <c r="C182" s="1" t="s">
        <v>101</v>
      </c>
      <c r="D182" s="1">
        <v>30403109714</v>
      </c>
      <c r="E182" s="1">
        <v>3109714</v>
      </c>
      <c r="F182" s="1">
        <v>297</v>
      </c>
      <c r="G182" s="1">
        <v>305</v>
      </c>
      <c r="H182" s="6">
        <f t="shared" si="3"/>
        <v>2.6936026936026935E-2</v>
      </c>
    </row>
    <row r="183" spans="1:8">
      <c r="A183" s="1" t="s">
        <v>10</v>
      </c>
      <c r="B183" s="1">
        <v>304031097</v>
      </c>
      <c r="C183" s="1" t="s">
        <v>101</v>
      </c>
      <c r="D183" s="1">
        <v>30403109715</v>
      </c>
      <c r="E183" s="1">
        <v>3109715</v>
      </c>
      <c r="F183" s="1">
        <v>259</v>
      </c>
      <c r="G183" s="1">
        <v>264</v>
      </c>
      <c r="H183" s="6">
        <f t="shared" si="3"/>
        <v>1.9305019305019305E-2</v>
      </c>
    </row>
    <row r="184" spans="1:8">
      <c r="A184" s="1" t="s">
        <v>10</v>
      </c>
      <c r="B184" s="1">
        <v>304031097</v>
      </c>
      <c r="C184" s="1" t="s">
        <v>101</v>
      </c>
      <c r="D184" s="1">
        <v>30403109716</v>
      </c>
      <c r="E184" s="1">
        <v>3109716</v>
      </c>
      <c r="F184" s="1">
        <v>271</v>
      </c>
      <c r="G184" s="1">
        <v>273</v>
      </c>
      <c r="H184" s="6">
        <f t="shared" si="3"/>
        <v>7.3800738007380072E-3</v>
      </c>
    </row>
    <row r="185" spans="1:8">
      <c r="A185" s="1" t="s">
        <v>10</v>
      </c>
      <c r="B185" s="1">
        <v>304031097</v>
      </c>
      <c r="C185" s="1" t="s">
        <v>101</v>
      </c>
      <c r="D185" s="1">
        <v>30403109717</v>
      </c>
      <c r="E185" s="1">
        <v>3109717</v>
      </c>
      <c r="F185" s="1">
        <v>312</v>
      </c>
      <c r="G185" s="1">
        <v>335</v>
      </c>
      <c r="H185" s="6">
        <f t="shared" si="3"/>
        <v>7.371794871794872E-2</v>
      </c>
    </row>
    <row r="186" spans="1:8">
      <c r="A186" s="1" t="s">
        <v>10</v>
      </c>
      <c r="B186" s="1">
        <v>304031097</v>
      </c>
      <c r="C186" s="1" t="s">
        <v>101</v>
      </c>
      <c r="D186" s="1">
        <v>30403109718</v>
      </c>
      <c r="E186" s="1">
        <v>3109718</v>
      </c>
      <c r="F186" s="1">
        <v>249</v>
      </c>
      <c r="G186" s="1">
        <v>251</v>
      </c>
      <c r="H186" s="6">
        <f t="shared" si="3"/>
        <v>8.0321285140562242E-3</v>
      </c>
    </row>
    <row r="187" spans="1:8">
      <c r="A187" s="1" t="s">
        <v>10</v>
      </c>
      <c r="B187" s="1">
        <v>304031097</v>
      </c>
      <c r="C187" s="1" t="s">
        <v>101</v>
      </c>
      <c r="D187" s="1">
        <v>30403109719</v>
      </c>
      <c r="E187" s="1">
        <v>3109719</v>
      </c>
      <c r="F187" s="1">
        <v>240</v>
      </c>
      <c r="G187" s="1">
        <v>265</v>
      </c>
      <c r="H187" s="6">
        <f t="shared" si="3"/>
        <v>0.10416666666666667</v>
      </c>
    </row>
    <row r="188" spans="1:8">
      <c r="A188" s="1" t="s">
        <v>10</v>
      </c>
      <c r="B188" s="1">
        <v>304031097</v>
      </c>
      <c r="C188" s="1" t="s">
        <v>101</v>
      </c>
      <c r="D188" s="1">
        <v>30403109720</v>
      </c>
      <c r="E188" s="1">
        <v>3109720</v>
      </c>
      <c r="F188" s="1">
        <v>449</v>
      </c>
      <c r="G188" s="1">
        <v>464</v>
      </c>
      <c r="H188" s="6">
        <f t="shared" si="3"/>
        <v>3.34075723830735E-2</v>
      </c>
    </row>
    <row r="189" spans="1:8">
      <c r="A189" s="1" t="s">
        <v>10</v>
      </c>
      <c r="B189" s="1">
        <v>304031097</v>
      </c>
      <c r="C189" s="1" t="s">
        <v>101</v>
      </c>
      <c r="D189" s="1">
        <v>30403109721</v>
      </c>
      <c r="E189" s="1">
        <v>3109721</v>
      </c>
      <c r="F189" s="1">
        <v>331</v>
      </c>
      <c r="G189" s="1">
        <v>337</v>
      </c>
      <c r="H189" s="6">
        <f t="shared" si="3"/>
        <v>1.812688821752266E-2</v>
      </c>
    </row>
    <row r="190" spans="1:8">
      <c r="A190" s="1" t="s">
        <v>10</v>
      </c>
      <c r="B190" s="1">
        <v>304041098</v>
      </c>
      <c r="C190" s="1" t="s">
        <v>25</v>
      </c>
      <c r="D190" s="1">
        <v>30404109804</v>
      </c>
      <c r="E190" s="1">
        <v>3109804</v>
      </c>
      <c r="F190" s="1">
        <v>499</v>
      </c>
      <c r="G190" s="1">
        <v>508</v>
      </c>
      <c r="H190" s="6">
        <f t="shared" si="3"/>
        <v>1.8036072144288578E-2</v>
      </c>
    </row>
    <row r="191" spans="1:8">
      <c r="A191" s="1" t="s">
        <v>10</v>
      </c>
      <c r="B191" s="1">
        <v>304041098</v>
      </c>
      <c r="C191" s="1" t="s">
        <v>25</v>
      </c>
      <c r="D191" s="1">
        <v>30404109805</v>
      </c>
      <c r="E191" s="1">
        <v>3109805</v>
      </c>
      <c r="F191" s="1">
        <v>327</v>
      </c>
      <c r="G191" s="1">
        <v>324</v>
      </c>
      <c r="H191" s="6">
        <f t="shared" si="3"/>
        <v>-9.1743119266055051E-3</v>
      </c>
    </row>
    <row r="192" spans="1:8">
      <c r="A192" s="1" t="s">
        <v>10</v>
      </c>
      <c r="B192" s="1">
        <v>304041098</v>
      </c>
      <c r="C192" s="1" t="s">
        <v>25</v>
      </c>
      <c r="D192" s="1">
        <v>30404109806</v>
      </c>
      <c r="E192" s="1">
        <v>3109806</v>
      </c>
      <c r="F192" s="1">
        <v>676</v>
      </c>
      <c r="G192" s="1">
        <v>714</v>
      </c>
      <c r="H192" s="6">
        <f t="shared" si="3"/>
        <v>5.6213017751479293E-2</v>
      </c>
    </row>
    <row r="193" spans="1:8">
      <c r="A193" s="1" t="s">
        <v>10</v>
      </c>
      <c r="B193" s="1">
        <v>304041098</v>
      </c>
      <c r="C193" s="1" t="s">
        <v>25</v>
      </c>
      <c r="D193" s="1">
        <v>30404109807</v>
      </c>
      <c r="E193" s="1">
        <v>3109807</v>
      </c>
      <c r="F193" s="1">
        <v>214</v>
      </c>
      <c r="G193" s="1">
        <v>223</v>
      </c>
      <c r="H193" s="6">
        <f t="shared" si="3"/>
        <v>4.2056074766355138E-2</v>
      </c>
    </row>
    <row r="194" spans="1:8">
      <c r="A194" s="1" t="s">
        <v>10</v>
      </c>
      <c r="B194" s="1">
        <v>304041098</v>
      </c>
      <c r="C194" s="1" t="s">
        <v>25</v>
      </c>
      <c r="D194" s="1">
        <v>30404109808</v>
      </c>
      <c r="E194" s="1">
        <v>3109808</v>
      </c>
      <c r="F194" s="1">
        <v>577</v>
      </c>
      <c r="G194" s="1">
        <v>591</v>
      </c>
      <c r="H194" s="6">
        <f t="shared" si="3"/>
        <v>2.4263431542461005E-2</v>
      </c>
    </row>
    <row r="195" spans="1:8">
      <c r="A195" s="1" t="s">
        <v>10</v>
      </c>
      <c r="B195" s="1">
        <v>304041098</v>
      </c>
      <c r="C195" s="1" t="s">
        <v>25</v>
      </c>
      <c r="D195" s="1">
        <v>30404109810</v>
      </c>
      <c r="E195" s="1">
        <v>3109810</v>
      </c>
      <c r="F195" s="1">
        <v>259</v>
      </c>
      <c r="G195" s="1">
        <v>260</v>
      </c>
      <c r="H195" s="6">
        <f t="shared" si="3"/>
        <v>3.8610038610038611E-3</v>
      </c>
    </row>
    <row r="196" spans="1:8">
      <c r="A196" s="1" t="s">
        <v>10</v>
      </c>
      <c r="B196" s="1">
        <v>304041098</v>
      </c>
      <c r="C196" s="1" t="s">
        <v>25</v>
      </c>
      <c r="D196" s="1">
        <v>30404109813</v>
      </c>
      <c r="E196" s="1">
        <v>3109813</v>
      </c>
      <c r="F196" s="1">
        <v>165</v>
      </c>
      <c r="G196" s="1">
        <v>160</v>
      </c>
      <c r="H196" s="6">
        <f t="shared" si="3"/>
        <v>-3.0303030303030304E-2</v>
      </c>
    </row>
    <row r="197" spans="1:8">
      <c r="A197" s="1" t="s">
        <v>10</v>
      </c>
      <c r="B197" s="1">
        <v>304041098</v>
      </c>
      <c r="C197" s="1" t="s">
        <v>25</v>
      </c>
      <c r="D197" s="1">
        <v>30404109815</v>
      </c>
      <c r="E197" s="1">
        <v>3109815</v>
      </c>
      <c r="F197" s="1">
        <v>353</v>
      </c>
      <c r="G197" s="1">
        <v>363</v>
      </c>
      <c r="H197" s="6">
        <f t="shared" ref="H197:H260" si="4">(G197-F197)/F197</f>
        <v>2.8328611898016998E-2</v>
      </c>
    </row>
    <row r="198" spans="1:8">
      <c r="A198" s="1" t="s">
        <v>10</v>
      </c>
      <c r="B198" s="1">
        <v>304041098</v>
      </c>
      <c r="C198" s="1" t="s">
        <v>25</v>
      </c>
      <c r="D198" s="1">
        <v>30404109816</v>
      </c>
      <c r="E198" s="1">
        <v>3109816</v>
      </c>
      <c r="F198" s="1">
        <v>419</v>
      </c>
      <c r="G198" s="1">
        <v>432</v>
      </c>
      <c r="H198" s="6">
        <f t="shared" si="4"/>
        <v>3.1026252983293555E-2</v>
      </c>
    </row>
    <row r="199" spans="1:8">
      <c r="A199" s="1" t="s">
        <v>10</v>
      </c>
      <c r="B199" s="1">
        <v>304041098</v>
      </c>
      <c r="C199" s="1" t="s">
        <v>25</v>
      </c>
      <c r="D199" s="1">
        <v>30404109817</v>
      </c>
      <c r="E199" s="1">
        <v>3109817</v>
      </c>
      <c r="F199" s="1">
        <v>259</v>
      </c>
      <c r="G199" s="1">
        <v>267</v>
      </c>
      <c r="H199" s="6">
        <f t="shared" si="4"/>
        <v>3.0888030888030889E-2</v>
      </c>
    </row>
    <row r="200" spans="1:8">
      <c r="A200" s="1" t="s">
        <v>10</v>
      </c>
      <c r="B200" s="1">
        <v>304041098</v>
      </c>
      <c r="C200" s="1" t="s">
        <v>25</v>
      </c>
      <c r="D200" s="1">
        <v>30404109818</v>
      </c>
      <c r="E200" s="1">
        <v>3109818</v>
      </c>
      <c r="F200" s="1">
        <v>491</v>
      </c>
      <c r="G200" s="1">
        <v>493</v>
      </c>
      <c r="H200" s="6">
        <f t="shared" si="4"/>
        <v>4.0733197556008143E-3</v>
      </c>
    </row>
    <row r="201" spans="1:8">
      <c r="A201" s="1" t="s">
        <v>10</v>
      </c>
      <c r="B201" s="1">
        <v>304041099</v>
      </c>
      <c r="C201" s="1" t="s">
        <v>102</v>
      </c>
      <c r="D201" s="1">
        <v>30404109901</v>
      </c>
      <c r="E201" s="1">
        <v>3109901</v>
      </c>
      <c r="F201" s="1">
        <v>25</v>
      </c>
      <c r="G201" s="1">
        <v>25</v>
      </c>
      <c r="H201" s="6">
        <f t="shared" si="4"/>
        <v>0</v>
      </c>
    </row>
    <row r="202" spans="1:8">
      <c r="A202" s="1" t="s">
        <v>10</v>
      </c>
      <c r="B202" s="1">
        <v>304041100</v>
      </c>
      <c r="C202" s="1" t="s">
        <v>103</v>
      </c>
      <c r="D202" s="1">
        <v>30404110001</v>
      </c>
      <c r="E202" s="1">
        <v>3110001</v>
      </c>
      <c r="F202" s="1">
        <v>328</v>
      </c>
      <c r="G202" s="1">
        <v>318</v>
      </c>
      <c r="H202" s="6">
        <f t="shared" si="4"/>
        <v>-3.048780487804878E-2</v>
      </c>
    </row>
    <row r="203" spans="1:8">
      <c r="A203" s="1" t="s">
        <v>10</v>
      </c>
      <c r="B203" s="1">
        <v>304041100</v>
      </c>
      <c r="C203" s="1" t="s">
        <v>103</v>
      </c>
      <c r="D203" s="1">
        <v>30404110002</v>
      </c>
      <c r="E203" s="1">
        <v>3110002</v>
      </c>
      <c r="F203" s="1">
        <v>386</v>
      </c>
      <c r="G203" s="1">
        <v>423</v>
      </c>
      <c r="H203" s="6">
        <f t="shared" si="4"/>
        <v>9.585492227979274E-2</v>
      </c>
    </row>
    <row r="204" spans="1:8">
      <c r="A204" s="1" t="s">
        <v>10</v>
      </c>
      <c r="B204" s="1">
        <v>304041100</v>
      </c>
      <c r="C204" s="1" t="s">
        <v>103</v>
      </c>
      <c r="D204" s="1">
        <v>30404110003</v>
      </c>
      <c r="E204" s="1">
        <v>3110003</v>
      </c>
      <c r="F204" s="1">
        <v>451</v>
      </c>
      <c r="G204" s="1">
        <v>453</v>
      </c>
      <c r="H204" s="6">
        <f t="shared" si="4"/>
        <v>4.434589800443459E-3</v>
      </c>
    </row>
    <row r="205" spans="1:8">
      <c r="A205" s="1" t="s">
        <v>10</v>
      </c>
      <c r="B205" s="1">
        <v>304041100</v>
      </c>
      <c r="C205" s="1" t="s">
        <v>103</v>
      </c>
      <c r="D205" s="1">
        <v>30404110004</v>
      </c>
      <c r="E205" s="1">
        <v>3110004</v>
      </c>
      <c r="F205" s="1">
        <v>317</v>
      </c>
      <c r="G205" s="1">
        <v>325</v>
      </c>
      <c r="H205" s="6">
        <f t="shared" si="4"/>
        <v>2.5236593059936908E-2</v>
      </c>
    </row>
    <row r="206" spans="1:8">
      <c r="A206" s="1" t="s">
        <v>10</v>
      </c>
      <c r="B206" s="1">
        <v>304041100</v>
      </c>
      <c r="C206" s="1" t="s">
        <v>103</v>
      </c>
      <c r="D206" s="1">
        <v>30404110005</v>
      </c>
      <c r="E206" s="1">
        <v>3110005</v>
      </c>
      <c r="F206" s="1">
        <v>233</v>
      </c>
      <c r="G206" s="1">
        <v>237</v>
      </c>
      <c r="H206" s="6">
        <f t="shared" si="4"/>
        <v>1.7167381974248927E-2</v>
      </c>
    </row>
    <row r="207" spans="1:8">
      <c r="A207" s="1" t="s">
        <v>10</v>
      </c>
      <c r="B207" s="1">
        <v>304041100</v>
      </c>
      <c r="C207" s="1" t="s">
        <v>103</v>
      </c>
      <c r="D207" s="1">
        <v>30404110006</v>
      </c>
      <c r="E207" s="1">
        <v>3110006</v>
      </c>
      <c r="F207" s="1">
        <v>217</v>
      </c>
      <c r="G207" s="1">
        <v>228</v>
      </c>
      <c r="H207" s="6">
        <f t="shared" si="4"/>
        <v>5.0691244239631339E-2</v>
      </c>
    </row>
    <row r="208" spans="1:8">
      <c r="A208" s="1" t="s">
        <v>10</v>
      </c>
      <c r="B208" s="1">
        <v>304041100</v>
      </c>
      <c r="C208" s="1" t="s">
        <v>103</v>
      </c>
      <c r="D208" s="1">
        <v>30404110007</v>
      </c>
      <c r="E208" s="1">
        <v>3110007</v>
      </c>
      <c r="F208" s="1">
        <v>40</v>
      </c>
      <c r="G208" s="1">
        <v>51</v>
      </c>
      <c r="H208" s="6">
        <f t="shared" si="4"/>
        <v>0.27500000000000002</v>
      </c>
    </row>
    <row r="209" spans="1:8">
      <c r="A209" s="1" t="s">
        <v>10</v>
      </c>
      <c r="B209" s="1">
        <v>304041100</v>
      </c>
      <c r="C209" s="1" t="s">
        <v>103</v>
      </c>
      <c r="D209" s="1">
        <v>30404110008</v>
      </c>
      <c r="E209" s="1">
        <v>3110008</v>
      </c>
      <c r="F209" s="1">
        <v>317</v>
      </c>
      <c r="G209" s="1">
        <v>322</v>
      </c>
      <c r="H209" s="6">
        <f t="shared" si="4"/>
        <v>1.5772870662460567E-2</v>
      </c>
    </row>
    <row r="210" spans="1:8">
      <c r="A210" s="1" t="s">
        <v>10</v>
      </c>
      <c r="B210" s="1">
        <v>304041100</v>
      </c>
      <c r="C210" s="1" t="s">
        <v>103</v>
      </c>
      <c r="D210" s="1">
        <v>30404110009</v>
      </c>
      <c r="E210" s="1">
        <v>3110009</v>
      </c>
      <c r="F210" s="1">
        <v>306</v>
      </c>
      <c r="G210" s="1">
        <v>314</v>
      </c>
      <c r="H210" s="6">
        <f t="shared" si="4"/>
        <v>2.6143790849673203E-2</v>
      </c>
    </row>
    <row r="211" spans="1:8">
      <c r="A211" s="1" t="s">
        <v>10</v>
      </c>
      <c r="B211" s="1">
        <v>304041100</v>
      </c>
      <c r="C211" s="1" t="s">
        <v>103</v>
      </c>
      <c r="D211" s="1">
        <v>30404110010</v>
      </c>
      <c r="E211" s="1">
        <v>3110010</v>
      </c>
      <c r="F211" s="1">
        <v>355</v>
      </c>
      <c r="G211" s="1">
        <v>363</v>
      </c>
      <c r="H211" s="6">
        <f t="shared" si="4"/>
        <v>2.2535211267605635E-2</v>
      </c>
    </row>
    <row r="212" spans="1:8">
      <c r="A212" s="1" t="s">
        <v>10</v>
      </c>
      <c r="B212" s="1">
        <v>304041100</v>
      </c>
      <c r="C212" s="1" t="s">
        <v>103</v>
      </c>
      <c r="D212" s="1">
        <v>30404110011</v>
      </c>
      <c r="E212" s="1">
        <v>3110011</v>
      </c>
      <c r="F212" s="1">
        <v>398</v>
      </c>
      <c r="G212" s="1">
        <v>401</v>
      </c>
      <c r="H212" s="6">
        <f t="shared" si="4"/>
        <v>7.537688442211055E-3</v>
      </c>
    </row>
    <row r="213" spans="1:8">
      <c r="A213" s="1" t="s">
        <v>10</v>
      </c>
      <c r="B213" s="1">
        <v>304041100</v>
      </c>
      <c r="C213" s="1" t="s">
        <v>103</v>
      </c>
      <c r="D213" s="1">
        <v>30404110012</v>
      </c>
      <c r="E213" s="1">
        <v>3110012</v>
      </c>
      <c r="F213" s="1">
        <v>324</v>
      </c>
      <c r="G213" s="1">
        <v>319</v>
      </c>
      <c r="H213" s="6">
        <f t="shared" si="4"/>
        <v>-1.5432098765432098E-2</v>
      </c>
    </row>
    <row r="214" spans="1:8">
      <c r="A214" s="1" t="s">
        <v>10</v>
      </c>
      <c r="B214" s="1">
        <v>304041100</v>
      </c>
      <c r="C214" s="1" t="s">
        <v>103</v>
      </c>
      <c r="D214" s="1">
        <v>30404110013</v>
      </c>
      <c r="E214" s="1">
        <v>3110013</v>
      </c>
      <c r="F214" s="1">
        <v>312</v>
      </c>
      <c r="G214" s="1">
        <v>321</v>
      </c>
      <c r="H214" s="6">
        <f t="shared" si="4"/>
        <v>2.8846153846153848E-2</v>
      </c>
    </row>
    <row r="215" spans="1:8">
      <c r="A215" s="1" t="s">
        <v>10</v>
      </c>
      <c r="B215" s="1">
        <v>304041100</v>
      </c>
      <c r="C215" s="1" t="s">
        <v>103</v>
      </c>
      <c r="D215" s="1">
        <v>30404110014</v>
      </c>
      <c r="E215" s="1">
        <v>3110014</v>
      </c>
      <c r="F215" s="1">
        <v>206</v>
      </c>
      <c r="G215" s="1">
        <v>212</v>
      </c>
      <c r="H215" s="6">
        <f t="shared" si="4"/>
        <v>2.9126213592233011E-2</v>
      </c>
    </row>
    <row r="216" spans="1:8">
      <c r="A216" s="1" t="s">
        <v>10</v>
      </c>
      <c r="B216" s="1">
        <v>304041100</v>
      </c>
      <c r="C216" s="1" t="s">
        <v>103</v>
      </c>
      <c r="D216" s="1">
        <v>30404110015</v>
      </c>
      <c r="E216" s="1">
        <v>3110015</v>
      </c>
      <c r="F216" s="1">
        <v>300</v>
      </c>
      <c r="G216" s="1">
        <v>317</v>
      </c>
      <c r="H216" s="6">
        <f t="shared" si="4"/>
        <v>5.6666666666666664E-2</v>
      </c>
    </row>
    <row r="217" spans="1:8">
      <c r="A217" s="1" t="s">
        <v>10</v>
      </c>
      <c r="B217" s="1">
        <v>304041100</v>
      </c>
      <c r="C217" s="1" t="s">
        <v>103</v>
      </c>
      <c r="D217" s="1">
        <v>30404110016</v>
      </c>
      <c r="E217" s="1">
        <v>3110016</v>
      </c>
      <c r="F217" s="1">
        <v>254</v>
      </c>
      <c r="G217" s="1">
        <v>252</v>
      </c>
      <c r="H217" s="6">
        <f t="shared" si="4"/>
        <v>-7.874015748031496E-3</v>
      </c>
    </row>
    <row r="218" spans="1:8">
      <c r="A218" s="1" t="s">
        <v>10</v>
      </c>
      <c r="B218" s="1">
        <v>304041100</v>
      </c>
      <c r="C218" s="1" t="s">
        <v>103</v>
      </c>
      <c r="D218" s="1">
        <v>30404110017</v>
      </c>
      <c r="E218" s="1">
        <v>3110017</v>
      </c>
      <c r="F218" s="1">
        <v>264</v>
      </c>
      <c r="G218" s="1">
        <v>256</v>
      </c>
      <c r="H218" s="6">
        <f t="shared" si="4"/>
        <v>-3.0303030303030304E-2</v>
      </c>
    </row>
    <row r="219" spans="1:8">
      <c r="A219" s="1" t="s">
        <v>10</v>
      </c>
      <c r="B219" s="1">
        <v>304041100</v>
      </c>
      <c r="C219" s="1" t="s">
        <v>103</v>
      </c>
      <c r="D219" s="1">
        <v>30404110018</v>
      </c>
      <c r="E219" s="1">
        <v>3110018</v>
      </c>
      <c r="F219" s="1">
        <v>157</v>
      </c>
      <c r="G219" s="1">
        <v>158</v>
      </c>
      <c r="H219" s="6">
        <f t="shared" si="4"/>
        <v>6.369426751592357E-3</v>
      </c>
    </row>
    <row r="220" spans="1:8">
      <c r="A220" s="1" t="s">
        <v>10</v>
      </c>
      <c r="B220" s="1">
        <v>304041100</v>
      </c>
      <c r="C220" s="1" t="s">
        <v>103</v>
      </c>
      <c r="D220" s="1">
        <v>30404110019</v>
      </c>
      <c r="E220" s="1">
        <v>3110019</v>
      </c>
      <c r="F220" s="1">
        <v>332</v>
      </c>
      <c r="G220" s="1">
        <v>340</v>
      </c>
      <c r="H220" s="6">
        <f t="shared" si="4"/>
        <v>2.4096385542168676E-2</v>
      </c>
    </row>
    <row r="221" spans="1:8">
      <c r="A221" s="1" t="s">
        <v>10</v>
      </c>
      <c r="B221" s="1">
        <v>304041101</v>
      </c>
      <c r="C221" s="1" t="s">
        <v>104</v>
      </c>
      <c r="D221" s="1">
        <v>30404110101</v>
      </c>
      <c r="E221" s="1">
        <v>3110101</v>
      </c>
      <c r="F221" s="1">
        <v>347</v>
      </c>
      <c r="G221" s="1">
        <v>347</v>
      </c>
      <c r="H221" s="6">
        <f t="shared" si="4"/>
        <v>0</v>
      </c>
    </row>
    <row r="222" spans="1:8">
      <c r="A222" s="1" t="s">
        <v>10</v>
      </c>
      <c r="B222" s="1">
        <v>304041101</v>
      </c>
      <c r="C222" s="1" t="s">
        <v>104</v>
      </c>
      <c r="D222" s="1">
        <v>30404110102</v>
      </c>
      <c r="E222" s="1">
        <v>3110102</v>
      </c>
      <c r="F222" s="1">
        <v>586</v>
      </c>
      <c r="G222" s="1">
        <v>600</v>
      </c>
      <c r="H222" s="6">
        <f t="shared" si="4"/>
        <v>2.3890784982935155E-2</v>
      </c>
    </row>
    <row r="223" spans="1:8">
      <c r="A223" s="1" t="s">
        <v>10</v>
      </c>
      <c r="B223" s="1">
        <v>304041101</v>
      </c>
      <c r="C223" s="1" t="s">
        <v>104</v>
      </c>
      <c r="D223" s="1">
        <v>30404110103</v>
      </c>
      <c r="E223" s="1">
        <v>3110103</v>
      </c>
      <c r="F223" s="1">
        <v>359</v>
      </c>
      <c r="G223" s="1">
        <v>375</v>
      </c>
      <c r="H223" s="6">
        <f t="shared" si="4"/>
        <v>4.456824512534819E-2</v>
      </c>
    </row>
    <row r="224" spans="1:8">
      <c r="A224" s="1" t="s">
        <v>10</v>
      </c>
      <c r="B224" s="1">
        <v>304041101</v>
      </c>
      <c r="C224" s="1" t="s">
        <v>104</v>
      </c>
      <c r="D224" s="1">
        <v>30404110104</v>
      </c>
      <c r="E224" s="1">
        <v>3110104</v>
      </c>
      <c r="F224" s="1">
        <v>292</v>
      </c>
      <c r="G224" s="1">
        <v>305</v>
      </c>
      <c r="H224" s="6">
        <f t="shared" si="4"/>
        <v>4.4520547945205477E-2</v>
      </c>
    </row>
    <row r="225" spans="1:8">
      <c r="A225" s="1" t="s">
        <v>10</v>
      </c>
      <c r="B225" s="1">
        <v>304041101</v>
      </c>
      <c r="C225" s="1" t="s">
        <v>104</v>
      </c>
      <c r="D225" s="1">
        <v>30404110105</v>
      </c>
      <c r="E225" s="1">
        <v>3110105</v>
      </c>
      <c r="F225" s="1">
        <v>266</v>
      </c>
      <c r="G225" s="1">
        <v>271</v>
      </c>
      <c r="H225" s="6">
        <f t="shared" si="4"/>
        <v>1.8796992481203006E-2</v>
      </c>
    </row>
    <row r="226" spans="1:8">
      <c r="A226" s="1" t="s">
        <v>10</v>
      </c>
      <c r="B226" s="1">
        <v>304041101</v>
      </c>
      <c r="C226" s="1" t="s">
        <v>104</v>
      </c>
      <c r="D226" s="1">
        <v>30404110106</v>
      </c>
      <c r="E226" s="1">
        <v>3110106</v>
      </c>
      <c r="F226" s="1">
        <v>359</v>
      </c>
      <c r="G226" s="1">
        <v>383</v>
      </c>
      <c r="H226" s="6">
        <f t="shared" si="4"/>
        <v>6.6852367688022288E-2</v>
      </c>
    </row>
    <row r="227" spans="1:8">
      <c r="A227" s="1" t="s">
        <v>10</v>
      </c>
      <c r="B227" s="1">
        <v>304041101</v>
      </c>
      <c r="C227" s="1" t="s">
        <v>104</v>
      </c>
      <c r="D227" s="1">
        <v>30404110107</v>
      </c>
      <c r="E227" s="1">
        <v>3110107</v>
      </c>
      <c r="F227" s="1">
        <v>475</v>
      </c>
      <c r="G227" s="1">
        <v>490</v>
      </c>
      <c r="H227" s="6">
        <f t="shared" si="4"/>
        <v>3.1578947368421054E-2</v>
      </c>
    </row>
    <row r="228" spans="1:8">
      <c r="A228" s="1" t="s">
        <v>10</v>
      </c>
      <c r="B228" s="1">
        <v>304041101</v>
      </c>
      <c r="C228" s="1" t="s">
        <v>104</v>
      </c>
      <c r="D228" s="1">
        <v>30404110109</v>
      </c>
      <c r="E228" s="1">
        <v>3110109</v>
      </c>
      <c r="F228" s="1">
        <v>340</v>
      </c>
      <c r="G228" s="1">
        <v>335</v>
      </c>
      <c r="H228" s="6">
        <f t="shared" si="4"/>
        <v>-1.4705882352941176E-2</v>
      </c>
    </row>
    <row r="229" spans="1:8">
      <c r="A229" s="1" t="s">
        <v>10</v>
      </c>
      <c r="B229" s="1">
        <v>304041101</v>
      </c>
      <c r="C229" s="1" t="s">
        <v>104</v>
      </c>
      <c r="D229" s="1">
        <v>30404110110</v>
      </c>
      <c r="E229" s="1">
        <v>3110110</v>
      </c>
      <c r="F229" s="1">
        <v>322</v>
      </c>
      <c r="G229" s="1">
        <v>320</v>
      </c>
      <c r="H229" s="6">
        <f t="shared" si="4"/>
        <v>-6.2111801242236021E-3</v>
      </c>
    </row>
    <row r="230" spans="1:8">
      <c r="A230" s="1" t="s">
        <v>10</v>
      </c>
      <c r="B230" s="1">
        <v>304041101</v>
      </c>
      <c r="C230" s="1" t="s">
        <v>104</v>
      </c>
      <c r="D230" s="1">
        <v>30404110111</v>
      </c>
      <c r="E230" s="1">
        <v>3110111</v>
      </c>
      <c r="F230" s="1">
        <v>256</v>
      </c>
      <c r="G230" s="1">
        <v>254</v>
      </c>
      <c r="H230" s="6">
        <f t="shared" si="4"/>
        <v>-7.8125E-3</v>
      </c>
    </row>
    <row r="231" spans="1:8">
      <c r="A231" s="1" t="s">
        <v>10</v>
      </c>
      <c r="B231" s="1">
        <v>304041101</v>
      </c>
      <c r="C231" s="1" t="s">
        <v>104</v>
      </c>
      <c r="D231" s="1">
        <v>30404110112</v>
      </c>
      <c r="E231" s="1">
        <v>3110112</v>
      </c>
      <c r="F231" s="1">
        <v>378</v>
      </c>
      <c r="G231" s="1">
        <v>390</v>
      </c>
      <c r="H231" s="6">
        <f t="shared" si="4"/>
        <v>3.1746031746031744E-2</v>
      </c>
    </row>
    <row r="232" spans="1:8">
      <c r="A232" s="1" t="s">
        <v>10</v>
      </c>
      <c r="B232" s="1">
        <v>304041101</v>
      </c>
      <c r="C232" s="1" t="s">
        <v>104</v>
      </c>
      <c r="D232" s="1">
        <v>30404110113</v>
      </c>
      <c r="E232" s="1">
        <v>3110113</v>
      </c>
      <c r="F232" s="1">
        <v>203</v>
      </c>
      <c r="G232" s="1">
        <v>200</v>
      </c>
      <c r="H232" s="6">
        <f t="shared" si="4"/>
        <v>-1.4778325123152709E-2</v>
      </c>
    </row>
    <row r="233" spans="1:8">
      <c r="A233" s="1" t="s">
        <v>10</v>
      </c>
      <c r="B233" s="1">
        <v>304041101</v>
      </c>
      <c r="C233" s="1" t="s">
        <v>104</v>
      </c>
      <c r="D233" s="1">
        <v>30404110114</v>
      </c>
      <c r="E233" s="1">
        <v>3110114</v>
      </c>
      <c r="F233" s="1">
        <v>341</v>
      </c>
      <c r="G233" s="1">
        <v>342</v>
      </c>
      <c r="H233" s="6">
        <f t="shared" si="4"/>
        <v>2.9325513196480938E-3</v>
      </c>
    </row>
    <row r="234" spans="1:8">
      <c r="A234" s="1" t="s">
        <v>10</v>
      </c>
      <c r="B234" s="1">
        <v>304041101</v>
      </c>
      <c r="C234" s="1" t="s">
        <v>104</v>
      </c>
      <c r="D234" s="1">
        <v>30404110115</v>
      </c>
      <c r="E234" s="1">
        <v>3110115</v>
      </c>
      <c r="F234" s="1">
        <v>350</v>
      </c>
      <c r="G234" s="1">
        <v>366</v>
      </c>
      <c r="H234" s="6">
        <f t="shared" si="4"/>
        <v>4.5714285714285714E-2</v>
      </c>
    </row>
    <row r="235" spans="1:8">
      <c r="A235" s="1" t="s">
        <v>10</v>
      </c>
      <c r="B235" s="1">
        <v>304041101</v>
      </c>
      <c r="C235" s="1" t="s">
        <v>104</v>
      </c>
      <c r="D235" s="1">
        <v>30404110116</v>
      </c>
      <c r="E235" s="1">
        <v>3110116</v>
      </c>
      <c r="F235" s="1">
        <v>336</v>
      </c>
      <c r="G235" s="1">
        <v>360</v>
      </c>
      <c r="H235" s="6">
        <f t="shared" si="4"/>
        <v>7.1428571428571425E-2</v>
      </c>
    </row>
    <row r="236" spans="1:8">
      <c r="A236" s="1" t="s">
        <v>10</v>
      </c>
      <c r="B236" s="1">
        <v>304041101</v>
      </c>
      <c r="C236" s="1" t="s">
        <v>104</v>
      </c>
      <c r="D236" s="1">
        <v>30404110117</v>
      </c>
      <c r="E236" s="1">
        <v>3110117</v>
      </c>
      <c r="F236" s="1">
        <v>380</v>
      </c>
      <c r="G236" s="1">
        <v>393</v>
      </c>
      <c r="H236" s="6">
        <f t="shared" si="4"/>
        <v>3.4210526315789476E-2</v>
      </c>
    </row>
    <row r="237" spans="1:8">
      <c r="A237" s="1" t="s">
        <v>10</v>
      </c>
      <c r="B237" s="1">
        <v>304041101</v>
      </c>
      <c r="C237" s="1" t="s">
        <v>104</v>
      </c>
      <c r="D237" s="1">
        <v>30404110118</v>
      </c>
      <c r="E237" s="1">
        <v>3110118</v>
      </c>
      <c r="F237" s="1">
        <v>225</v>
      </c>
      <c r="G237" s="1">
        <v>234</v>
      </c>
      <c r="H237" s="6">
        <f t="shared" si="4"/>
        <v>0.04</v>
      </c>
    </row>
    <row r="238" spans="1:8">
      <c r="A238" s="1" t="s">
        <v>10</v>
      </c>
      <c r="B238" s="1">
        <v>304041101</v>
      </c>
      <c r="C238" s="1" t="s">
        <v>104</v>
      </c>
      <c r="D238" s="1">
        <v>30404110119</v>
      </c>
      <c r="E238" s="1">
        <v>3110119</v>
      </c>
      <c r="F238" s="1">
        <v>374</v>
      </c>
      <c r="G238" s="1">
        <v>381</v>
      </c>
      <c r="H238" s="6">
        <f t="shared" si="4"/>
        <v>1.871657754010695E-2</v>
      </c>
    </row>
    <row r="239" spans="1:8">
      <c r="A239" s="1" t="s">
        <v>10</v>
      </c>
      <c r="B239" s="1">
        <v>304041101</v>
      </c>
      <c r="C239" s="1" t="s">
        <v>104</v>
      </c>
      <c r="D239" s="1">
        <v>30404110120</v>
      </c>
      <c r="E239" s="1">
        <v>3110120</v>
      </c>
      <c r="F239" s="1">
        <v>511</v>
      </c>
      <c r="G239" s="1">
        <v>524</v>
      </c>
      <c r="H239" s="6">
        <f t="shared" si="4"/>
        <v>2.5440313111545987E-2</v>
      </c>
    </row>
    <row r="240" spans="1:8">
      <c r="A240" s="1" t="s">
        <v>10</v>
      </c>
      <c r="B240" s="1">
        <v>304041101</v>
      </c>
      <c r="C240" s="1" t="s">
        <v>104</v>
      </c>
      <c r="D240" s="1">
        <v>30404110121</v>
      </c>
      <c r="E240" s="1">
        <v>3110121</v>
      </c>
      <c r="F240" s="1">
        <v>57</v>
      </c>
      <c r="G240" s="1">
        <v>58</v>
      </c>
      <c r="H240" s="6">
        <f t="shared" si="4"/>
        <v>1.7543859649122806E-2</v>
      </c>
    </row>
    <row r="241" spans="1:8">
      <c r="A241" s="1" t="s">
        <v>10</v>
      </c>
      <c r="B241" s="1">
        <v>304041101</v>
      </c>
      <c r="C241" s="1" t="s">
        <v>104</v>
      </c>
      <c r="D241" s="1">
        <v>30404110122</v>
      </c>
      <c r="E241" s="1">
        <v>3110122</v>
      </c>
      <c r="F241" s="1">
        <v>0</v>
      </c>
      <c r="G241" s="1">
        <v>0</v>
      </c>
      <c r="H241" s="6">
        <v>0</v>
      </c>
    </row>
    <row r="242" spans="1:8">
      <c r="A242" s="1" t="s">
        <v>10</v>
      </c>
      <c r="B242" s="1">
        <v>304041102</v>
      </c>
      <c r="C242" s="1" t="s">
        <v>105</v>
      </c>
      <c r="D242" s="1">
        <v>30404110201</v>
      </c>
      <c r="E242" s="1">
        <v>3110201</v>
      </c>
      <c r="F242" s="1">
        <v>0</v>
      </c>
      <c r="G242" s="1">
        <v>0</v>
      </c>
      <c r="H242" s="6">
        <v>0</v>
      </c>
    </row>
    <row r="243" spans="1:8">
      <c r="A243" s="1" t="s">
        <v>10</v>
      </c>
      <c r="B243" s="1">
        <v>304041103</v>
      </c>
      <c r="C243" s="1" t="s">
        <v>106</v>
      </c>
      <c r="D243" s="1">
        <v>30404110301</v>
      </c>
      <c r="E243" s="1">
        <v>3110301</v>
      </c>
      <c r="F243" s="1">
        <v>137</v>
      </c>
      <c r="G243" s="1">
        <v>138</v>
      </c>
      <c r="H243" s="6">
        <f t="shared" si="4"/>
        <v>7.2992700729927005E-3</v>
      </c>
    </row>
    <row r="244" spans="1:8">
      <c r="A244" s="1" t="s">
        <v>10</v>
      </c>
      <c r="B244" s="1">
        <v>304041103</v>
      </c>
      <c r="C244" s="1" t="s">
        <v>106</v>
      </c>
      <c r="D244" s="1">
        <v>30404110302</v>
      </c>
      <c r="E244" s="1">
        <v>3110302</v>
      </c>
      <c r="F244" s="1">
        <v>296</v>
      </c>
      <c r="G244" s="1">
        <v>299</v>
      </c>
      <c r="H244" s="6">
        <f t="shared" si="4"/>
        <v>1.0135135135135136E-2</v>
      </c>
    </row>
    <row r="245" spans="1:8">
      <c r="A245" s="1" t="s">
        <v>10</v>
      </c>
      <c r="B245" s="1">
        <v>304041103</v>
      </c>
      <c r="C245" s="1" t="s">
        <v>106</v>
      </c>
      <c r="D245" s="1">
        <v>30404110303</v>
      </c>
      <c r="E245" s="1">
        <v>3110303</v>
      </c>
      <c r="F245" s="1">
        <v>470</v>
      </c>
      <c r="G245" s="1">
        <v>475</v>
      </c>
      <c r="H245" s="6">
        <f t="shared" si="4"/>
        <v>1.0638297872340425E-2</v>
      </c>
    </row>
    <row r="246" spans="1:8">
      <c r="A246" s="1" t="s">
        <v>10</v>
      </c>
      <c r="B246" s="1">
        <v>304041103</v>
      </c>
      <c r="C246" s="1" t="s">
        <v>106</v>
      </c>
      <c r="D246" s="1">
        <v>30404110304</v>
      </c>
      <c r="E246" s="1">
        <v>3110304</v>
      </c>
      <c r="F246" s="1">
        <v>345</v>
      </c>
      <c r="G246" s="1">
        <v>341</v>
      </c>
      <c r="H246" s="6">
        <f t="shared" si="4"/>
        <v>-1.1594202898550725E-2</v>
      </c>
    </row>
    <row r="247" spans="1:8">
      <c r="A247" s="1" t="s">
        <v>10</v>
      </c>
      <c r="B247" s="1">
        <v>304041103</v>
      </c>
      <c r="C247" s="1" t="s">
        <v>106</v>
      </c>
      <c r="D247" s="1">
        <v>30404110305</v>
      </c>
      <c r="E247" s="1">
        <v>3110305</v>
      </c>
      <c r="F247" s="1">
        <v>256</v>
      </c>
      <c r="G247" s="1">
        <v>260</v>
      </c>
      <c r="H247" s="6">
        <f t="shared" si="4"/>
        <v>1.5625E-2</v>
      </c>
    </row>
    <row r="248" spans="1:8">
      <c r="A248" s="1" t="s">
        <v>10</v>
      </c>
      <c r="B248" s="1">
        <v>304041103</v>
      </c>
      <c r="C248" s="1" t="s">
        <v>106</v>
      </c>
      <c r="D248" s="1">
        <v>30404110306</v>
      </c>
      <c r="E248" s="1">
        <v>3110306</v>
      </c>
      <c r="F248" s="1">
        <v>432</v>
      </c>
      <c r="G248" s="1">
        <v>424</v>
      </c>
      <c r="H248" s="6">
        <f t="shared" si="4"/>
        <v>-1.8518518518518517E-2</v>
      </c>
    </row>
    <row r="249" spans="1:8">
      <c r="A249" s="1" t="s">
        <v>10</v>
      </c>
      <c r="B249" s="1">
        <v>304041103</v>
      </c>
      <c r="C249" s="1" t="s">
        <v>106</v>
      </c>
      <c r="D249" s="1">
        <v>30404110307</v>
      </c>
      <c r="E249" s="1">
        <v>3110307</v>
      </c>
      <c r="F249" s="1">
        <v>252</v>
      </c>
      <c r="G249" s="1">
        <v>255</v>
      </c>
      <c r="H249" s="6">
        <f t="shared" si="4"/>
        <v>1.1904761904761904E-2</v>
      </c>
    </row>
    <row r="250" spans="1:8">
      <c r="A250" s="1" t="s">
        <v>10</v>
      </c>
      <c r="B250" s="1">
        <v>304041103</v>
      </c>
      <c r="C250" s="1" t="s">
        <v>106</v>
      </c>
      <c r="D250" s="1">
        <v>30404110308</v>
      </c>
      <c r="E250" s="1">
        <v>3110308</v>
      </c>
      <c r="F250" s="1">
        <v>371</v>
      </c>
      <c r="G250" s="1">
        <v>375</v>
      </c>
      <c r="H250" s="6">
        <f t="shared" si="4"/>
        <v>1.078167115902965E-2</v>
      </c>
    </row>
    <row r="251" spans="1:8">
      <c r="A251" s="1" t="s">
        <v>10</v>
      </c>
      <c r="B251" s="1">
        <v>304041103</v>
      </c>
      <c r="C251" s="1" t="s">
        <v>106</v>
      </c>
      <c r="D251" s="1">
        <v>30404110309</v>
      </c>
      <c r="E251" s="1">
        <v>3110309</v>
      </c>
      <c r="F251" s="1">
        <v>407</v>
      </c>
      <c r="G251" s="1">
        <v>397</v>
      </c>
      <c r="H251" s="6">
        <f t="shared" si="4"/>
        <v>-2.4570024570024569E-2</v>
      </c>
    </row>
    <row r="252" spans="1:8">
      <c r="A252" s="1" t="s">
        <v>10</v>
      </c>
      <c r="B252" s="1">
        <v>304041103</v>
      </c>
      <c r="C252" s="1" t="s">
        <v>106</v>
      </c>
      <c r="D252" s="1">
        <v>30404110310</v>
      </c>
      <c r="E252" s="1">
        <v>3110310</v>
      </c>
      <c r="F252" s="1">
        <v>265</v>
      </c>
      <c r="G252" s="1">
        <v>257</v>
      </c>
      <c r="H252" s="6">
        <f t="shared" si="4"/>
        <v>-3.0188679245283019E-2</v>
      </c>
    </row>
    <row r="253" spans="1:8">
      <c r="A253" s="1" t="s">
        <v>10</v>
      </c>
      <c r="B253" s="1">
        <v>304041103</v>
      </c>
      <c r="C253" s="1" t="s">
        <v>106</v>
      </c>
      <c r="D253" s="1">
        <v>30404110311</v>
      </c>
      <c r="E253" s="1">
        <v>3110311</v>
      </c>
      <c r="F253" s="1">
        <v>425</v>
      </c>
      <c r="G253" s="1">
        <v>430</v>
      </c>
      <c r="H253" s="6">
        <f t="shared" si="4"/>
        <v>1.1764705882352941E-2</v>
      </c>
    </row>
    <row r="254" spans="1:8">
      <c r="A254" s="1" t="s">
        <v>10</v>
      </c>
      <c r="B254" s="1">
        <v>304041103</v>
      </c>
      <c r="C254" s="1" t="s">
        <v>106</v>
      </c>
      <c r="D254" s="1">
        <v>30404110312</v>
      </c>
      <c r="E254" s="1">
        <v>3110312</v>
      </c>
      <c r="F254" s="1">
        <v>224</v>
      </c>
      <c r="G254" s="1">
        <v>225</v>
      </c>
      <c r="H254" s="6">
        <f t="shared" si="4"/>
        <v>4.464285714285714E-3</v>
      </c>
    </row>
    <row r="255" spans="1:8">
      <c r="A255" s="1" t="s">
        <v>10</v>
      </c>
      <c r="B255" s="1">
        <v>304041103</v>
      </c>
      <c r="C255" s="1" t="s">
        <v>106</v>
      </c>
      <c r="D255" s="1">
        <v>30404110313</v>
      </c>
      <c r="E255" s="1">
        <v>3110313</v>
      </c>
      <c r="F255" s="1">
        <v>393</v>
      </c>
      <c r="G255" s="1">
        <v>394</v>
      </c>
      <c r="H255" s="6">
        <f t="shared" si="4"/>
        <v>2.5445292620865142E-3</v>
      </c>
    </row>
    <row r="256" spans="1:8">
      <c r="A256" s="1" t="s">
        <v>10</v>
      </c>
      <c r="B256" s="1">
        <v>304041103</v>
      </c>
      <c r="C256" s="1" t="s">
        <v>106</v>
      </c>
      <c r="D256" s="1">
        <v>30404110314</v>
      </c>
      <c r="E256" s="1">
        <v>3110314</v>
      </c>
      <c r="F256" s="1">
        <v>312</v>
      </c>
      <c r="G256" s="1">
        <v>314</v>
      </c>
      <c r="H256" s="6">
        <f t="shared" si="4"/>
        <v>6.41025641025641E-3</v>
      </c>
    </row>
    <row r="257" spans="1:8">
      <c r="A257" s="1" t="s">
        <v>10</v>
      </c>
      <c r="B257" s="1">
        <v>304041103</v>
      </c>
      <c r="C257" s="1" t="s">
        <v>106</v>
      </c>
      <c r="D257" s="1">
        <v>30404110315</v>
      </c>
      <c r="E257" s="1">
        <v>3110315</v>
      </c>
      <c r="F257" s="1">
        <v>234</v>
      </c>
      <c r="G257" s="1">
        <v>236</v>
      </c>
      <c r="H257" s="6">
        <f t="shared" si="4"/>
        <v>8.5470085470085479E-3</v>
      </c>
    </row>
    <row r="258" spans="1:8">
      <c r="A258" s="1" t="s">
        <v>10</v>
      </c>
      <c r="B258" s="1">
        <v>304041103</v>
      </c>
      <c r="C258" s="1" t="s">
        <v>106</v>
      </c>
      <c r="D258" s="1">
        <v>30404110316</v>
      </c>
      <c r="E258" s="1">
        <v>3110316</v>
      </c>
      <c r="F258" s="1">
        <v>282</v>
      </c>
      <c r="G258" s="1">
        <v>299</v>
      </c>
      <c r="H258" s="6">
        <f t="shared" si="4"/>
        <v>6.0283687943262408E-2</v>
      </c>
    </row>
    <row r="259" spans="1:8">
      <c r="A259" s="1" t="s">
        <v>10</v>
      </c>
      <c r="B259" s="1">
        <v>304041103</v>
      </c>
      <c r="C259" s="1" t="s">
        <v>106</v>
      </c>
      <c r="D259" s="1">
        <v>30404110317</v>
      </c>
      <c r="E259" s="1">
        <v>3110317</v>
      </c>
      <c r="F259" s="1">
        <v>290</v>
      </c>
      <c r="G259" s="1">
        <v>293</v>
      </c>
      <c r="H259" s="6">
        <f t="shared" si="4"/>
        <v>1.0344827586206896E-2</v>
      </c>
    </row>
    <row r="260" spans="1:8">
      <c r="A260" s="1" t="s">
        <v>10</v>
      </c>
      <c r="B260" s="1">
        <v>304041103</v>
      </c>
      <c r="C260" s="1" t="s">
        <v>106</v>
      </c>
      <c r="D260" s="1">
        <v>30404110318</v>
      </c>
      <c r="E260" s="1">
        <v>3110318</v>
      </c>
      <c r="F260" s="1">
        <v>285</v>
      </c>
      <c r="G260" s="1">
        <v>282</v>
      </c>
      <c r="H260" s="6">
        <f t="shared" si="4"/>
        <v>-1.0526315789473684E-2</v>
      </c>
    </row>
    <row r="261" spans="1:8">
      <c r="A261" s="1" t="s">
        <v>10</v>
      </c>
      <c r="B261" s="1">
        <v>304041103</v>
      </c>
      <c r="C261" s="1" t="s">
        <v>106</v>
      </c>
      <c r="D261" s="1">
        <v>30404110319</v>
      </c>
      <c r="E261" s="1">
        <v>3110319</v>
      </c>
      <c r="F261" s="1">
        <v>300</v>
      </c>
      <c r="G261" s="1">
        <v>310</v>
      </c>
      <c r="H261" s="6">
        <f t="shared" ref="H261:H308" si="5">(G261-F261)/F261</f>
        <v>3.3333333333333333E-2</v>
      </c>
    </row>
    <row r="262" spans="1:8">
      <c r="A262" s="1" t="s">
        <v>10</v>
      </c>
      <c r="B262" s="1">
        <v>304041103</v>
      </c>
      <c r="C262" s="1" t="s">
        <v>106</v>
      </c>
      <c r="D262" s="1">
        <v>30404110320</v>
      </c>
      <c r="E262" s="1">
        <v>3110320</v>
      </c>
      <c r="F262" s="1">
        <v>319</v>
      </c>
      <c r="G262" s="1">
        <v>340</v>
      </c>
      <c r="H262" s="6">
        <f t="shared" si="5"/>
        <v>6.5830721003134793E-2</v>
      </c>
    </row>
    <row r="263" spans="1:8">
      <c r="A263" s="1" t="s">
        <v>10</v>
      </c>
      <c r="B263" s="1">
        <v>304041103</v>
      </c>
      <c r="C263" s="1" t="s">
        <v>106</v>
      </c>
      <c r="D263" s="1">
        <v>30404110321</v>
      </c>
      <c r="E263" s="1">
        <v>3110321</v>
      </c>
      <c r="F263" s="1">
        <v>205</v>
      </c>
      <c r="G263" s="1">
        <v>211</v>
      </c>
      <c r="H263" s="6">
        <f t="shared" si="5"/>
        <v>2.9268292682926831E-2</v>
      </c>
    </row>
    <row r="264" spans="1:8">
      <c r="A264" s="1" t="s">
        <v>10</v>
      </c>
      <c r="B264" s="1">
        <v>304041103</v>
      </c>
      <c r="C264" s="1" t="s">
        <v>106</v>
      </c>
      <c r="D264" s="1">
        <v>30404110322</v>
      </c>
      <c r="E264" s="1">
        <v>3110322</v>
      </c>
      <c r="F264" s="1">
        <v>273</v>
      </c>
      <c r="G264" s="1">
        <v>270</v>
      </c>
      <c r="H264" s="6">
        <f t="shared" si="5"/>
        <v>-1.098901098901099E-2</v>
      </c>
    </row>
    <row r="265" spans="1:8">
      <c r="A265" s="1" t="s">
        <v>10</v>
      </c>
      <c r="B265" s="1">
        <v>304041103</v>
      </c>
      <c r="C265" s="1" t="s">
        <v>106</v>
      </c>
      <c r="D265" s="1">
        <v>30404110323</v>
      </c>
      <c r="E265" s="1">
        <v>3110323</v>
      </c>
      <c r="F265" s="1">
        <v>315</v>
      </c>
      <c r="G265" s="1">
        <v>324</v>
      </c>
      <c r="H265" s="6">
        <f t="shared" si="5"/>
        <v>2.8571428571428571E-2</v>
      </c>
    </row>
    <row r="266" spans="1:8">
      <c r="A266" s="1" t="s">
        <v>10</v>
      </c>
      <c r="B266" s="1">
        <v>304041103</v>
      </c>
      <c r="C266" s="1" t="s">
        <v>106</v>
      </c>
      <c r="D266" s="1">
        <v>30404110324</v>
      </c>
      <c r="E266" s="1">
        <v>3110324</v>
      </c>
      <c r="F266" s="1">
        <v>264</v>
      </c>
      <c r="G266" s="1">
        <v>263</v>
      </c>
      <c r="H266" s="6">
        <f t="shared" si="5"/>
        <v>-3.787878787878788E-3</v>
      </c>
    </row>
    <row r="267" spans="1:8">
      <c r="A267" s="1" t="s">
        <v>10</v>
      </c>
      <c r="B267" s="1">
        <v>304041103</v>
      </c>
      <c r="C267" s="1" t="s">
        <v>106</v>
      </c>
      <c r="D267" s="1">
        <v>30404110325</v>
      </c>
      <c r="E267" s="1">
        <v>3110325</v>
      </c>
      <c r="F267" s="1">
        <v>332</v>
      </c>
      <c r="G267" s="1">
        <v>320</v>
      </c>
      <c r="H267" s="6">
        <f t="shared" si="5"/>
        <v>-3.614457831325301E-2</v>
      </c>
    </row>
    <row r="268" spans="1:8">
      <c r="A268" s="1" t="s">
        <v>10</v>
      </c>
      <c r="B268" s="1">
        <v>304041103</v>
      </c>
      <c r="C268" s="1" t="s">
        <v>106</v>
      </c>
      <c r="D268" s="1">
        <v>30404110326</v>
      </c>
      <c r="E268" s="1">
        <v>3110326</v>
      </c>
      <c r="F268" s="1">
        <v>209</v>
      </c>
      <c r="G268" s="1">
        <v>212</v>
      </c>
      <c r="H268" s="6">
        <f t="shared" si="5"/>
        <v>1.4354066985645933E-2</v>
      </c>
    </row>
    <row r="269" spans="1:8">
      <c r="A269" s="1" t="s">
        <v>10</v>
      </c>
      <c r="B269" s="1">
        <v>304041103</v>
      </c>
      <c r="C269" s="1" t="s">
        <v>106</v>
      </c>
      <c r="D269" s="1">
        <v>30404110327</v>
      </c>
      <c r="E269" s="1">
        <v>3110327</v>
      </c>
      <c r="F269" s="1">
        <v>328</v>
      </c>
      <c r="G269" s="1">
        <v>329</v>
      </c>
      <c r="H269" s="6">
        <f t="shared" si="5"/>
        <v>3.0487804878048782E-3</v>
      </c>
    </row>
    <row r="270" spans="1:8">
      <c r="A270" s="1" t="s">
        <v>10</v>
      </c>
      <c r="B270" s="1">
        <v>304041103</v>
      </c>
      <c r="C270" s="1" t="s">
        <v>106</v>
      </c>
      <c r="D270" s="1">
        <v>30404110328</v>
      </c>
      <c r="E270" s="1">
        <v>3110328</v>
      </c>
      <c r="F270" s="1">
        <v>389</v>
      </c>
      <c r="G270" s="1">
        <v>393</v>
      </c>
      <c r="H270" s="6">
        <f t="shared" si="5"/>
        <v>1.0282776349614395E-2</v>
      </c>
    </row>
    <row r="271" spans="1:8">
      <c r="A271" s="1" t="s">
        <v>10</v>
      </c>
      <c r="B271" s="1">
        <v>304041103</v>
      </c>
      <c r="C271" s="1" t="s">
        <v>106</v>
      </c>
      <c r="D271" s="1">
        <v>30404110329</v>
      </c>
      <c r="E271" s="1">
        <v>3110329</v>
      </c>
      <c r="F271" s="1">
        <v>303</v>
      </c>
      <c r="G271" s="1">
        <v>306</v>
      </c>
      <c r="H271" s="6">
        <f t="shared" si="5"/>
        <v>9.9009900990099011E-3</v>
      </c>
    </row>
    <row r="272" spans="1:8">
      <c r="A272" s="1" t="s">
        <v>10</v>
      </c>
      <c r="B272" s="1">
        <v>304041103</v>
      </c>
      <c r="C272" s="1" t="s">
        <v>106</v>
      </c>
      <c r="D272" s="1">
        <v>30404110330</v>
      </c>
      <c r="E272" s="1">
        <v>3110330</v>
      </c>
      <c r="F272" s="1">
        <v>222</v>
      </c>
      <c r="G272" s="1">
        <v>222</v>
      </c>
      <c r="H272" s="6">
        <f t="shared" si="5"/>
        <v>0</v>
      </c>
    </row>
    <row r="273" spans="1:8">
      <c r="A273" s="1" t="s">
        <v>10</v>
      </c>
      <c r="B273" s="1">
        <v>304041103</v>
      </c>
      <c r="C273" s="1" t="s">
        <v>106</v>
      </c>
      <c r="D273" s="1">
        <v>30404110331</v>
      </c>
      <c r="E273" s="1">
        <v>3110331</v>
      </c>
      <c r="F273" s="1">
        <v>419</v>
      </c>
      <c r="G273" s="1">
        <v>432</v>
      </c>
      <c r="H273" s="6">
        <f t="shared" si="5"/>
        <v>3.1026252983293555E-2</v>
      </c>
    </row>
    <row r="274" spans="1:8">
      <c r="A274" s="1" t="s">
        <v>10</v>
      </c>
      <c r="B274" s="1">
        <v>304041103</v>
      </c>
      <c r="C274" s="1" t="s">
        <v>106</v>
      </c>
      <c r="D274" s="1">
        <v>30404110332</v>
      </c>
      <c r="E274" s="1">
        <v>3110332</v>
      </c>
      <c r="F274" s="1">
        <v>313</v>
      </c>
      <c r="G274" s="1">
        <v>322</v>
      </c>
      <c r="H274" s="6">
        <f t="shared" si="5"/>
        <v>2.8753993610223641E-2</v>
      </c>
    </row>
    <row r="275" spans="1:8">
      <c r="A275" s="1" t="s">
        <v>10</v>
      </c>
      <c r="B275" s="1">
        <v>304041103</v>
      </c>
      <c r="C275" s="1" t="s">
        <v>106</v>
      </c>
      <c r="D275" s="1">
        <v>30404110333</v>
      </c>
      <c r="E275" s="1">
        <v>3110333</v>
      </c>
      <c r="F275" s="1">
        <v>408</v>
      </c>
      <c r="G275" s="1">
        <v>422</v>
      </c>
      <c r="H275" s="6">
        <f t="shared" si="5"/>
        <v>3.4313725490196081E-2</v>
      </c>
    </row>
    <row r="276" spans="1:8">
      <c r="A276" s="1" t="s">
        <v>10</v>
      </c>
      <c r="B276" s="1">
        <v>304041103</v>
      </c>
      <c r="C276" s="1" t="s">
        <v>106</v>
      </c>
      <c r="D276" s="1">
        <v>30404110334</v>
      </c>
      <c r="E276" s="1">
        <v>3110334</v>
      </c>
      <c r="F276" s="1">
        <v>405</v>
      </c>
      <c r="G276" s="1">
        <v>409</v>
      </c>
      <c r="H276" s="6">
        <f t="shared" si="5"/>
        <v>9.876543209876543E-3</v>
      </c>
    </row>
    <row r="277" spans="1:8">
      <c r="A277" s="1" t="s">
        <v>10</v>
      </c>
      <c r="B277" s="1">
        <v>304041103</v>
      </c>
      <c r="C277" s="1" t="s">
        <v>106</v>
      </c>
      <c r="D277" s="1">
        <v>30404110335</v>
      </c>
      <c r="E277" s="1">
        <v>3110335</v>
      </c>
      <c r="F277" s="1">
        <v>457</v>
      </c>
      <c r="G277" s="1">
        <v>463</v>
      </c>
      <c r="H277" s="6">
        <f t="shared" si="5"/>
        <v>1.3129102844638949E-2</v>
      </c>
    </row>
    <row r="278" spans="1:8">
      <c r="A278" s="1" t="s">
        <v>10</v>
      </c>
      <c r="B278" s="1">
        <v>304041103</v>
      </c>
      <c r="C278" s="1" t="s">
        <v>106</v>
      </c>
      <c r="D278" s="1">
        <v>30404110336</v>
      </c>
      <c r="E278" s="1">
        <v>3110336</v>
      </c>
      <c r="F278" s="1">
        <v>358</v>
      </c>
      <c r="G278" s="1">
        <v>371</v>
      </c>
      <c r="H278" s="6">
        <f t="shared" si="5"/>
        <v>3.6312849162011177E-2</v>
      </c>
    </row>
    <row r="279" spans="1:8">
      <c r="A279" s="1" t="s">
        <v>10</v>
      </c>
      <c r="B279" s="1">
        <v>304041103</v>
      </c>
      <c r="C279" s="1" t="s">
        <v>106</v>
      </c>
      <c r="D279" s="1">
        <v>30404110337</v>
      </c>
      <c r="E279" s="1">
        <v>3110337</v>
      </c>
      <c r="F279" s="1">
        <v>258</v>
      </c>
      <c r="G279" s="1">
        <v>251</v>
      </c>
      <c r="H279" s="6">
        <f t="shared" si="5"/>
        <v>-2.7131782945736434E-2</v>
      </c>
    </row>
    <row r="280" spans="1:8">
      <c r="A280" s="1" t="s">
        <v>10</v>
      </c>
      <c r="B280" s="1">
        <v>304041103</v>
      </c>
      <c r="C280" s="1" t="s">
        <v>106</v>
      </c>
      <c r="D280" s="1">
        <v>30404110338</v>
      </c>
      <c r="E280" s="1">
        <v>3110338</v>
      </c>
      <c r="F280" s="1">
        <v>457</v>
      </c>
      <c r="G280" s="1">
        <v>440</v>
      </c>
      <c r="H280" s="6">
        <f t="shared" si="5"/>
        <v>-3.7199124726477024E-2</v>
      </c>
    </row>
    <row r="281" spans="1:8">
      <c r="A281" s="1" t="s">
        <v>10</v>
      </c>
      <c r="B281" s="1">
        <v>304041103</v>
      </c>
      <c r="C281" s="1" t="s">
        <v>106</v>
      </c>
      <c r="D281" s="1">
        <v>30404110339</v>
      </c>
      <c r="E281" s="1">
        <v>3110339</v>
      </c>
      <c r="F281" s="1">
        <v>371</v>
      </c>
      <c r="G281" s="1">
        <v>385</v>
      </c>
      <c r="H281" s="6">
        <f t="shared" si="5"/>
        <v>3.7735849056603772E-2</v>
      </c>
    </row>
    <row r="282" spans="1:8">
      <c r="A282" s="1" t="s">
        <v>10</v>
      </c>
      <c r="B282" s="1">
        <v>304041103</v>
      </c>
      <c r="C282" s="1" t="s">
        <v>106</v>
      </c>
      <c r="D282" s="1">
        <v>30404110340</v>
      </c>
      <c r="E282" s="1">
        <v>3110340</v>
      </c>
      <c r="F282" s="1">
        <v>193</v>
      </c>
      <c r="G282" s="1">
        <v>192</v>
      </c>
      <c r="H282" s="6">
        <f t="shared" si="5"/>
        <v>-5.1813471502590676E-3</v>
      </c>
    </row>
    <row r="283" spans="1:8">
      <c r="A283" s="1" t="s">
        <v>10</v>
      </c>
      <c r="B283" s="1">
        <v>304041104</v>
      </c>
      <c r="C283" s="1" t="s">
        <v>107</v>
      </c>
      <c r="D283" s="1">
        <v>30404110401</v>
      </c>
      <c r="E283" s="1">
        <v>3110401</v>
      </c>
      <c r="F283" s="1">
        <v>295</v>
      </c>
      <c r="G283" s="1">
        <v>331</v>
      </c>
      <c r="H283" s="6">
        <f t="shared" si="5"/>
        <v>0.12203389830508475</v>
      </c>
    </row>
    <row r="284" spans="1:8">
      <c r="A284" s="1" t="s">
        <v>10</v>
      </c>
      <c r="B284" s="1">
        <v>304041104</v>
      </c>
      <c r="C284" s="1" t="s">
        <v>107</v>
      </c>
      <c r="D284" s="1">
        <v>30404110402</v>
      </c>
      <c r="E284" s="1">
        <v>3110402</v>
      </c>
      <c r="F284" s="1">
        <v>381</v>
      </c>
      <c r="G284" s="1">
        <v>399</v>
      </c>
      <c r="H284" s="6">
        <f t="shared" si="5"/>
        <v>4.7244094488188976E-2</v>
      </c>
    </row>
    <row r="285" spans="1:8">
      <c r="A285" s="1" t="s">
        <v>10</v>
      </c>
      <c r="B285" s="1">
        <v>304041104</v>
      </c>
      <c r="C285" s="1" t="s">
        <v>107</v>
      </c>
      <c r="D285" s="1">
        <v>30404110403</v>
      </c>
      <c r="E285" s="1">
        <v>3110403</v>
      </c>
      <c r="F285" s="1">
        <v>354</v>
      </c>
      <c r="G285" s="1">
        <v>374</v>
      </c>
      <c r="H285" s="6">
        <f t="shared" si="5"/>
        <v>5.6497175141242938E-2</v>
      </c>
    </row>
    <row r="286" spans="1:8">
      <c r="A286" s="1" t="s">
        <v>10</v>
      </c>
      <c r="B286" s="1">
        <v>304041104</v>
      </c>
      <c r="C286" s="1" t="s">
        <v>107</v>
      </c>
      <c r="D286" s="1">
        <v>30404110404</v>
      </c>
      <c r="E286" s="1">
        <v>3110404</v>
      </c>
      <c r="F286" s="1">
        <v>366</v>
      </c>
      <c r="G286" s="1">
        <v>362</v>
      </c>
      <c r="H286" s="6">
        <f t="shared" si="5"/>
        <v>-1.092896174863388E-2</v>
      </c>
    </row>
    <row r="287" spans="1:8">
      <c r="A287" s="1" t="s">
        <v>10</v>
      </c>
      <c r="B287" s="1">
        <v>304041104</v>
      </c>
      <c r="C287" s="1" t="s">
        <v>107</v>
      </c>
      <c r="D287" s="1">
        <v>30404110405</v>
      </c>
      <c r="E287" s="1">
        <v>3110405</v>
      </c>
      <c r="F287" s="1">
        <v>366</v>
      </c>
      <c r="G287" s="1">
        <v>377</v>
      </c>
      <c r="H287" s="6">
        <f t="shared" si="5"/>
        <v>3.0054644808743168E-2</v>
      </c>
    </row>
    <row r="288" spans="1:8">
      <c r="A288" s="1" t="s">
        <v>10</v>
      </c>
      <c r="B288" s="1">
        <v>304041104</v>
      </c>
      <c r="C288" s="1" t="s">
        <v>107</v>
      </c>
      <c r="D288" s="1">
        <v>30404110406</v>
      </c>
      <c r="E288" s="1">
        <v>3110406</v>
      </c>
      <c r="F288" s="1">
        <v>572</v>
      </c>
      <c r="G288" s="1">
        <v>603</v>
      </c>
      <c r="H288" s="6">
        <f t="shared" si="5"/>
        <v>5.4195804195804193E-2</v>
      </c>
    </row>
    <row r="289" spans="1:8">
      <c r="A289" s="1" t="s">
        <v>10</v>
      </c>
      <c r="B289" s="1">
        <v>304041104</v>
      </c>
      <c r="C289" s="1" t="s">
        <v>107</v>
      </c>
      <c r="D289" s="1">
        <v>30404110407</v>
      </c>
      <c r="E289" s="1">
        <v>3110407</v>
      </c>
      <c r="F289" s="1">
        <v>457</v>
      </c>
      <c r="G289" s="1">
        <v>480</v>
      </c>
      <c r="H289" s="6">
        <f t="shared" si="5"/>
        <v>5.0328227571115977E-2</v>
      </c>
    </row>
    <row r="290" spans="1:8">
      <c r="A290" s="1" t="s">
        <v>10</v>
      </c>
      <c r="B290" s="1">
        <v>304041104</v>
      </c>
      <c r="C290" s="1" t="s">
        <v>107</v>
      </c>
      <c r="D290" s="1">
        <v>30404110408</v>
      </c>
      <c r="E290" s="1">
        <v>3110408</v>
      </c>
      <c r="F290" s="1">
        <v>399</v>
      </c>
      <c r="G290" s="1">
        <v>435</v>
      </c>
      <c r="H290" s="6">
        <f t="shared" si="5"/>
        <v>9.0225563909774431E-2</v>
      </c>
    </row>
    <row r="291" spans="1:8">
      <c r="A291" s="1" t="s">
        <v>10</v>
      </c>
      <c r="B291" s="1">
        <v>304041104</v>
      </c>
      <c r="C291" s="1" t="s">
        <v>107</v>
      </c>
      <c r="D291" s="1">
        <v>30404110409</v>
      </c>
      <c r="E291" s="1">
        <v>3110409</v>
      </c>
      <c r="F291" s="1">
        <v>204</v>
      </c>
      <c r="G291" s="1">
        <v>202</v>
      </c>
      <c r="H291" s="6">
        <f t="shared" si="5"/>
        <v>-9.8039215686274508E-3</v>
      </c>
    </row>
    <row r="292" spans="1:8">
      <c r="A292" s="1" t="s">
        <v>10</v>
      </c>
      <c r="B292" s="1">
        <v>304041104</v>
      </c>
      <c r="C292" s="1" t="s">
        <v>107</v>
      </c>
      <c r="D292" s="1">
        <v>30404110410</v>
      </c>
      <c r="E292" s="1">
        <v>3110410</v>
      </c>
      <c r="F292" s="1">
        <v>329</v>
      </c>
      <c r="G292" s="1">
        <v>350</v>
      </c>
      <c r="H292" s="6">
        <f t="shared" si="5"/>
        <v>6.3829787234042548E-2</v>
      </c>
    </row>
    <row r="293" spans="1:8">
      <c r="A293" s="1" t="s">
        <v>10</v>
      </c>
      <c r="B293" s="1">
        <v>304041104</v>
      </c>
      <c r="C293" s="1" t="s">
        <v>107</v>
      </c>
      <c r="D293" s="1">
        <v>30404110411</v>
      </c>
      <c r="E293" s="1">
        <v>3110411</v>
      </c>
      <c r="F293" s="1">
        <v>527</v>
      </c>
      <c r="G293" s="1">
        <v>572</v>
      </c>
      <c r="H293" s="6">
        <f t="shared" si="5"/>
        <v>8.5388994307400379E-2</v>
      </c>
    </row>
    <row r="294" spans="1:8">
      <c r="A294" s="1" t="s">
        <v>10</v>
      </c>
      <c r="B294" s="1">
        <v>304041104</v>
      </c>
      <c r="C294" s="1" t="s">
        <v>107</v>
      </c>
      <c r="D294" s="1">
        <v>30404110412</v>
      </c>
      <c r="E294" s="1">
        <v>3110412</v>
      </c>
      <c r="F294" s="1">
        <v>259</v>
      </c>
      <c r="G294" s="1">
        <v>291</v>
      </c>
      <c r="H294" s="6">
        <f t="shared" si="5"/>
        <v>0.12355212355212356</v>
      </c>
    </row>
    <row r="295" spans="1:8">
      <c r="A295" s="1" t="s">
        <v>10</v>
      </c>
      <c r="B295" s="1">
        <v>304041104</v>
      </c>
      <c r="C295" s="1" t="s">
        <v>107</v>
      </c>
      <c r="D295" s="1">
        <v>30404110414</v>
      </c>
      <c r="E295" s="1">
        <v>3110414</v>
      </c>
      <c r="F295" s="1">
        <v>150</v>
      </c>
      <c r="G295" s="1">
        <v>155</v>
      </c>
      <c r="H295" s="6">
        <f t="shared" si="5"/>
        <v>3.3333333333333333E-2</v>
      </c>
    </row>
    <row r="296" spans="1:8">
      <c r="A296" s="1" t="s">
        <v>10</v>
      </c>
      <c r="B296" s="1">
        <v>304041104</v>
      </c>
      <c r="C296" s="1" t="s">
        <v>107</v>
      </c>
      <c r="D296" s="1">
        <v>30404110415</v>
      </c>
      <c r="E296" s="1">
        <v>3110415</v>
      </c>
      <c r="F296" s="1">
        <v>276</v>
      </c>
      <c r="G296" s="1">
        <v>298</v>
      </c>
      <c r="H296" s="6">
        <f t="shared" si="5"/>
        <v>7.9710144927536225E-2</v>
      </c>
    </row>
    <row r="297" spans="1:8">
      <c r="A297" s="1" t="s">
        <v>10</v>
      </c>
      <c r="B297" s="1">
        <v>304041104</v>
      </c>
      <c r="C297" s="1" t="s">
        <v>107</v>
      </c>
      <c r="D297" s="1">
        <v>30404110416</v>
      </c>
      <c r="E297" s="1">
        <v>3110416</v>
      </c>
      <c r="F297" s="1">
        <v>230</v>
      </c>
      <c r="G297" s="1">
        <v>252</v>
      </c>
      <c r="H297" s="6">
        <f t="shared" si="5"/>
        <v>9.5652173913043481E-2</v>
      </c>
    </row>
    <row r="298" spans="1:8">
      <c r="A298" s="1" t="s">
        <v>10</v>
      </c>
      <c r="B298" s="1">
        <v>304041104</v>
      </c>
      <c r="C298" s="1" t="s">
        <v>107</v>
      </c>
      <c r="D298" s="1">
        <v>30404110417</v>
      </c>
      <c r="E298" s="1">
        <v>3110417</v>
      </c>
      <c r="F298" s="1">
        <v>339</v>
      </c>
      <c r="G298" s="1">
        <v>351</v>
      </c>
      <c r="H298" s="6">
        <f t="shared" si="5"/>
        <v>3.5398230088495575E-2</v>
      </c>
    </row>
    <row r="299" spans="1:8">
      <c r="A299" s="1" t="s">
        <v>10</v>
      </c>
      <c r="B299" s="1">
        <v>304041104</v>
      </c>
      <c r="C299" s="1" t="s">
        <v>107</v>
      </c>
      <c r="D299" s="1">
        <v>30404110418</v>
      </c>
      <c r="E299" s="1">
        <v>3110418</v>
      </c>
      <c r="F299" s="1">
        <v>216</v>
      </c>
      <c r="G299" s="1">
        <v>214</v>
      </c>
      <c r="H299" s="6">
        <f t="shared" si="5"/>
        <v>-9.2592592592592587E-3</v>
      </c>
    </row>
    <row r="300" spans="1:8">
      <c r="A300" s="1" t="s">
        <v>10</v>
      </c>
      <c r="B300" s="1">
        <v>304041104</v>
      </c>
      <c r="C300" s="1" t="s">
        <v>107</v>
      </c>
      <c r="D300" s="1">
        <v>30404110419</v>
      </c>
      <c r="E300" s="1">
        <v>3110419</v>
      </c>
      <c r="F300" s="1">
        <v>387</v>
      </c>
      <c r="G300" s="1">
        <v>383</v>
      </c>
      <c r="H300" s="6">
        <f t="shared" si="5"/>
        <v>-1.0335917312661499E-2</v>
      </c>
    </row>
    <row r="301" spans="1:8">
      <c r="A301" s="1" t="s">
        <v>10</v>
      </c>
      <c r="B301" s="1">
        <v>304041104</v>
      </c>
      <c r="C301" s="1" t="s">
        <v>107</v>
      </c>
      <c r="D301" s="1">
        <v>30404110420</v>
      </c>
      <c r="E301" s="1">
        <v>3110420</v>
      </c>
      <c r="F301" s="1">
        <v>332</v>
      </c>
      <c r="G301" s="1">
        <v>347</v>
      </c>
      <c r="H301" s="6">
        <f t="shared" si="5"/>
        <v>4.5180722891566265E-2</v>
      </c>
    </row>
    <row r="302" spans="1:8">
      <c r="A302" s="1" t="s">
        <v>10</v>
      </c>
      <c r="B302" s="1">
        <v>304041104</v>
      </c>
      <c r="C302" s="1" t="s">
        <v>107</v>
      </c>
      <c r="D302" s="1">
        <v>30404110421</v>
      </c>
      <c r="E302" s="1">
        <v>3110421</v>
      </c>
      <c r="F302" s="1">
        <v>262</v>
      </c>
      <c r="G302" s="1">
        <v>259</v>
      </c>
      <c r="H302" s="6">
        <f t="shared" si="5"/>
        <v>-1.1450381679389313E-2</v>
      </c>
    </row>
    <row r="303" spans="1:8">
      <c r="A303" s="1" t="s">
        <v>10</v>
      </c>
      <c r="B303" s="1">
        <v>304041104</v>
      </c>
      <c r="C303" s="1" t="s">
        <v>107</v>
      </c>
      <c r="D303" s="1">
        <v>30404110422</v>
      </c>
      <c r="E303" s="1">
        <v>3110422</v>
      </c>
      <c r="F303" s="1">
        <v>344</v>
      </c>
      <c r="G303" s="1">
        <v>391</v>
      </c>
      <c r="H303" s="6">
        <f t="shared" si="5"/>
        <v>0.13662790697674418</v>
      </c>
    </row>
    <row r="304" spans="1:8">
      <c r="A304" s="1" t="s">
        <v>10</v>
      </c>
      <c r="B304" s="1">
        <v>304041104</v>
      </c>
      <c r="C304" s="1" t="s">
        <v>107</v>
      </c>
      <c r="D304" s="1">
        <v>30404110423</v>
      </c>
      <c r="E304" s="1">
        <v>3110423</v>
      </c>
      <c r="F304" s="1">
        <v>563</v>
      </c>
      <c r="G304" s="1">
        <v>590</v>
      </c>
      <c r="H304" s="6">
        <f t="shared" si="5"/>
        <v>4.7957371225577264E-2</v>
      </c>
    </row>
    <row r="305" spans="1:8">
      <c r="A305" s="1" t="s">
        <v>10</v>
      </c>
      <c r="B305" s="1">
        <v>304041104</v>
      </c>
      <c r="C305" s="1" t="s">
        <v>107</v>
      </c>
      <c r="D305" s="1">
        <v>30404110424</v>
      </c>
      <c r="E305" s="1">
        <v>3110424</v>
      </c>
      <c r="F305" s="1">
        <v>273</v>
      </c>
      <c r="G305" s="1">
        <v>280</v>
      </c>
      <c r="H305" s="6">
        <f t="shared" si="5"/>
        <v>2.564102564102564E-2</v>
      </c>
    </row>
    <row r="306" spans="1:8">
      <c r="A306" s="1" t="s">
        <v>10</v>
      </c>
      <c r="B306" s="1">
        <v>304041104</v>
      </c>
      <c r="C306" s="1" t="s">
        <v>107</v>
      </c>
      <c r="D306" s="1">
        <v>30404110425</v>
      </c>
      <c r="E306" s="1">
        <v>3110425</v>
      </c>
      <c r="F306" s="1">
        <v>276</v>
      </c>
      <c r="G306" s="1">
        <v>297</v>
      </c>
      <c r="H306" s="6">
        <f t="shared" si="5"/>
        <v>7.6086956521739135E-2</v>
      </c>
    </row>
    <row r="307" spans="1:8">
      <c r="A307" s="1" t="s">
        <v>10</v>
      </c>
      <c r="B307" s="1">
        <v>304041104</v>
      </c>
      <c r="C307" s="1" t="s">
        <v>107</v>
      </c>
      <c r="D307" s="1">
        <v>30404110426</v>
      </c>
      <c r="E307" s="1">
        <v>3110426</v>
      </c>
      <c r="F307" s="1">
        <v>1</v>
      </c>
      <c r="G307" s="1">
        <v>1</v>
      </c>
      <c r="H307" s="6">
        <f t="shared" si="5"/>
        <v>0</v>
      </c>
    </row>
    <row r="308" spans="1:8">
      <c r="A308" s="1" t="s">
        <v>10</v>
      </c>
      <c r="B308" s="1">
        <v>304041104</v>
      </c>
      <c r="C308" s="1" t="s">
        <v>107</v>
      </c>
      <c r="D308" s="1">
        <v>30404110427</v>
      </c>
      <c r="E308" s="1">
        <v>3110427</v>
      </c>
      <c r="F308" s="1">
        <v>554</v>
      </c>
      <c r="G308" s="1">
        <v>584</v>
      </c>
      <c r="H308" s="6">
        <f t="shared" si="5"/>
        <v>5.4151624548736461E-2</v>
      </c>
    </row>
    <row r="309" spans="1:8">
      <c r="A309" s="1" t="s">
        <v>10</v>
      </c>
      <c r="B309" s="1">
        <v>305041132</v>
      </c>
      <c r="C309" s="1" t="s">
        <v>43</v>
      </c>
      <c r="D309" s="1">
        <v>30504113201</v>
      </c>
      <c r="E309" s="1">
        <v>3113201</v>
      </c>
      <c r="F309" s="1">
        <v>337</v>
      </c>
      <c r="G309" s="1">
        <v>345</v>
      </c>
      <c r="H309" s="6">
        <f t="shared" ref="H309" si="6">(G309-F309)/F309</f>
        <v>2.3738872403560832E-2</v>
      </c>
    </row>
    <row r="310" spans="1:8">
      <c r="A310" s="1" t="s">
        <v>10</v>
      </c>
      <c r="B310" s="1">
        <v>305041132</v>
      </c>
      <c r="C310" s="1" t="s">
        <v>43</v>
      </c>
      <c r="D310" s="1">
        <v>30504113205</v>
      </c>
      <c r="E310" s="1">
        <v>3113205</v>
      </c>
      <c r="F310" s="1">
        <v>248</v>
      </c>
      <c r="G310" s="1">
        <v>251</v>
      </c>
      <c r="H310" s="6">
        <f t="shared" ref="H310:H342" si="7">(G310-F310)/F310</f>
        <v>1.2096774193548387E-2</v>
      </c>
    </row>
    <row r="311" spans="1:8">
      <c r="A311" s="1" t="s">
        <v>10</v>
      </c>
      <c r="B311" s="1">
        <v>305041132</v>
      </c>
      <c r="C311" s="1" t="s">
        <v>43</v>
      </c>
      <c r="D311" s="1">
        <v>30504113206</v>
      </c>
      <c r="E311" s="1">
        <v>3113206</v>
      </c>
      <c r="F311" s="1">
        <v>257</v>
      </c>
      <c r="G311" s="1">
        <v>270</v>
      </c>
      <c r="H311" s="6">
        <f t="shared" si="7"/>
        <v>5.0583657587548639E-2</v>
      </c>
    </row>
    <row r="312" spans="1:8">
      <c r="A312" s="1" t="s">
        <v>10</v>
      </c>
      <c r="B312" s="1">
        <v>305041132</v>
      </c>
      <c r="C312" s="1" t="s">
        <v>43</v>
      </c>
      <c r="D312" s="1">
        <v>30504113207</v>
      </c>
      <c r="E312" s="1">
        <v>3113207</v>
      </c>
      <c r="F312" s="1">
        <v>361</v>
      </c>
      <c r="G312" s="1">
        <v>367</v>
      </c>
      <c r="H312" s="6">
        <f t="shared" si="7"/>
        <v>1.662049861495845E-2</v>
      </c>
    </row>
    <row r="313" spans="1:8">
      <c r="A313" s="1" t="s">
        <v>10</v>
      </c>
      <c r="B313" s="1">
        <v>305041132</v>
      </c>
      <c r="C313" s="1" t="s">
        <v>43</v>
      </c>
      <c r="D313" s="1">
        <v>30504113214</v>
      </c>
      <c r="E313" s="1">
        <v>3113214</v>
      </c>
      <c r="F313" s="1">
        <v>85</v>
      </c>
      <c r="G313" s="1">
        <v>90</v>
      </c>
      <c r="H313" s="6">
        <f t="shared" si="7"/>
        <v>5.8823529411764705E-2</v>
      </c>
    </row>
    <row r="314" spans="1:8">
      <c r="A314" s="1" t="s">
        <v>10</v>
      </c>
      <c r="B314" s="1">
        <v>305041132</v>
      </c>
      <c r="C314" s="1" t="s">
        <v>43</v>
      </c>
      <c r="D314" s="1">
        <v>30504113215</v>
      </c>
      <c r="E314" s="1">
        <v>3113215</v>
      </c>
      <c r="F314" s="1">
        <v>298</v>
      </c>
      <c r="G314" s="1">
        <v>304</v>
      </c>
      <c r="H314" s="6">
        <f t="shared" si="7"/>
        <v>2.0134228187919462E-2</v>
      </c>
    </row>
    <row r="315" spans="1:8">
      <c r="A315" s="1" t="s">
        <v>10</v>
      </c>
      <c r="B315" s="1">
        <v>305041132</v>
      </c>
      <c r="C315" s="1" t="s">
        <v>43</v>
      </c>
      <c r="D315" s="1">
        <v>30504113216</v>
      </c>
      <c r="E315" s="1">
        <v>3113216</v>
      </c>
      <c r="F315" s="1">
        <v>246</v>
      </c>
      <c r="G315" s="1">
        <v>245</v>
      </c>
      <c r="H315" s="6">
        <f t="shared" si="7"/>
        <v>-4.0650406504065045E-3</v>
      </c>
    </row>
    <row r="316" spans="1:8">
      <c r="A316" s="1" t="s">
        <v>10</v>
      </c>
      <c r="B316" s="1">
        <v>305041132</v>
      </c>
      <c r="C316" s="1" t="s">
        <v>43</v>
      </c>
      <c r="D316" s="1">
        <v>30504113224</v>
      </c>
      <c r="E316" s="1">
        <v>3113224</v>
      </c>
      <c r="F316" s="1">
        <v>369</v>
      </c>
      <c r="G316" s="1">
        <v>358</v>
      </c>
      <c r="H316" s="6">
        <f t="shared" si="7"/>
        <v>-2.9810298102981029E-2</v>
      </c>
    </row>
    <row r="317" spans="1:8">
      <c r="A317" s="1" t="s">
        <v>10</v>
      </c>
      <c r="B317" s="1">
        <v>305041132</v>
      </c>
      <c r="C317" s="1" t="s">
        <v>43</v>
      </c>
      <c r="D317" s="1">
        <v>30504113225</v>
      </c>
      <c r="E317" s="1">
        <v>3113225</v>
      </c>
      <c r="F317" s="1">
        <v>513</v>
      </c>
      <c r="G317" s="1">
        <v>515</v>
      </c>
      <c r="H317" s="6">
        <f t="shared" si="7"/>
        <v>3.8986354775828458E-3</v>
      </c>
    </row>
    <row r="318" spans="1:8">
      <c r="A318" s="1" t="s">
        <v>10</v>
      </c>
      <c r="B318" s="1">
        <v>305041133</v>
      </c>
      <c r="C318" s="1" t="s">
        <v>108</v>
      </c>
      <c r="D318" s="1">
        <v>30504113301</v>
      </c>
      <c r="E318" s="1">
        <v>3113301</v>
      </c>
      <c r="F318" s="1">
        <v>332</v>
      </c>
      <c r="G318" s="1">
        <v>349</v>
      </c>
      <c r="H318" s="6">
        <f t="shared" si="7"/>
        <v>5.1204819277108432E-2</v>
      </c>
    </row>
    <row r="319" spans="1:8">
      <c r="A319" s="1" t="s">
        <v>10</v>
      </c>
      <c r="B319" s="1">
        <v>305041133</v>
      </c>
      <c r="C319" s="1" t="s">
        <v>108</v>
      </c>
      <c r="D319" s="1">
        <v>30504113302</v>
      </c>
      <c r="E319" s="1">
        <v>3113302</v>
      </c>
      <c r="F319" s="1">
        <v>181</v>
      </c>
      <c r="G319" s="1">
        <v>191</v>
      </c>
      <c r="H319" s="6">
        <f t="shared" si="7"/>
        <v>5.5248618784530384E-2</v>
      </c>
    </row>
    <row r="320" spans="1:8">
      <c r="A320" s="1" t="s">
        <v>10</v>
      </c>
      <c r="B320" s="1">
        <v>305041133</v>
      </c>
      <c r="C320" s="1" t="s">
        <v>108</v>
      </c>
      <c r="D320" s="1">
        <v>30504113303</v>
      </c>
      <c r="E320" s="1">
        <v>3113303</v>
      </c>
      <c r="F320" s="1">
        <v>296</v>
      </c>
      <c r="G320" s="1">
        <v>307</v>
      </c>
      <c r="H320" s="6">
        <f t="shared" si="7"/>
        <v>3.7162162162162164E-2</v>
      </c>
    </row>
    <row r="321" spans="1:8">
      <c r="A321" s="1" t="s">
        <v>10</v>
      </c>
      <c r="B321" s="1">
        <v>305041133</v>
      </c>
      <c r="C321" s="1" t="s">
        <v>108</v>
      </c>
      <c r="D321" s="1">
        <v>30504113304</v>
      </c>
      <c r="E321" s="1">
        <v>3113304</v>
      </c>
      <c r="F321" s="1">
        <v>466</v>
      </c>
      <c r="G321" s="1">
        <v>481</v>
      </c>
      <c r="H321" s="6">
        <f t="shared" si="7"/>
        <v>3.2188841201716736E-2</v>
      </c>
    </row>
    <row r="322" spans="1:8">
      <c r="A322" s="1" t="s">
        <v>10</v>
      </c>
      <c r="B322" s="1">
        <v>305041133</v>
      </c>
      <c r="C322" s="1" t="s">
        <v>108</v>
      </c>
      <c r="D322" s="1">
        <v>30504113305</v>
      </c>
      <c r="E322" s="1">
        <v>3113305</v>
      </c>
      <c r="F322" s="1">
        <v>320</v>
      </c>
      <c r="G322" s="1">
        <v>331</v>
      </c>
      <c r="H322" s="6">
        <f t="shared" si="7"/>
        <v>3.4375000000000003E-2</v>
      </c>
    </row>
    <row r="323" spans="1:8">
      <c r="A323" s="1" t="s">
        <v>10</v>
      </c>
      <c r="B323" s="1">
        <v>305041133</v>
      </c>
      <c r="C323" s="1" t="s">
        <v>108</v>
      </c>
      <c r="D323" s="1">
        <v>30504113306</v>
      </c>
      <c r="E323" s="1">
        <v>3113306</v>
      </c>
      <c r="F323" s="1">
        <v>235</v>
      </c>
      <c r="G323" s="1">
        <v>234</v>
      </c>
      <c r="H323" s="6">
        <f t="shared" si="7"/>
        <v>-4.2553191489361703E-3</v>
      </c>
    </row>
    <row r="324" spans="1:8">
      <c r="A324" s="1" t="s">
        <v>10</v>
      </c>
      <c r="B324" s="1">
        <v>305041133</v>
      </c>
      <c r="C324" s="1" t="s">
        <v>108</v>
      </c>
      <c r="D324" s="1">
        <v>30504113307</v>
      </c>
      <c r="E324" s="1">
        <v>3113307</v>
      </c>
      <c r="F324" s="1">
        <v>319</v>
      </c>
      <c r="G324" s="1">
        <v>326</v>
      </c>
      <c r="H324" s="6">
        <f t="shared" si="7"/>
        <v>2.1943573667711599E-2</v>
      </c>
    </row>
    <row r="325" spans="1:8">
      <c r="A325" s="1" t="s">
        <v>10</v>
      </c>
      <c r="B325" s="1">
        <v>305041133</v>
      </c>
      <c r="C325" s="1" t="s">
        <v>108</v>
      </c>
      <c r="D325" s="1">
        <v>30504113308</v>
      </c>
      <c r="E325" s="1">
        <v>3113308</v>
      </c>
      <c r="F325" s="1">
        <v>273</v>
      </c>
      <c r="G325" s="1">
        <v>273</v>
      </c>
      <c r="H325" s="6">
        <f t="shared" si="7"/>
        <v>0</v>
      </c>
    </row>
    <row r="326" spans="1:8">
      <c r="A326" s="1" t="s">
        <v>10</v>
      </c>
      <c r="B326" s="1">
        <v>305041133</v>
      </c>
      <c r="C326" s="1" t="s">
        <v>108</v>
      </c>
      <c r="D326" s="1">
        <v>30504113309</v>
      </c>
      <c r="E326" s="1">
        <v>3113309</v>
      </c>
      <c r="F326" s="1">
        <v>364</v>
      </c>
      <c r="G326" s="1">
        <v>352</v>
      </c>
      <c r="H326" s="6">
        <f t="shared" si="7"/>
        <v>-3.2967032967032968E-2</v>
      </c>
    </row>
    <row r="327" spans="1:8">
      <c r="A327" s="1" t="s">
        <v>10</v>
      </c>
      <c r="B327" s="1">
        <v>305041133</v>
      </c>
      <c r="C327" s="1" t="s">
        <v>108</v>
      </c>
      <c r="D327" s="1">
        <v>30504113310</v>
      </c>
      <c r="E327" s="1">
        <v>3113310</v>
      </c>
      <c r="F327" s="1">
        <v>349</v>
      </c>
      <c r="G327" s="1">
        <v>359</v>
      </c>
      <c r="H327" s="6">
        <f t="shared" si="7"/>
        <v>2.865329512893983E-2</v>
      </c>
    </row>
    <row r="328" spans="1:8">
      <c r="A328" s="1" t="s">
        <v>10</v>
      </c>
      <c r="B328" s="1">
        <v>305041133</v>
      </c>
      <c r="C328" s="1" t="s">
        <v>108</v>
      </c>
      <c r="D328" s="1">
        <v>30504113311</v>
      </c>
      <c r="E328" s="1">
        <v>3113311</v>
      </c>
      <c r="F328" s="1">
        <v>340</v>
      </c>
      <c r="G328" s="1">
        <v>337</v>
      </c>
      <c r="H328" s="6">
        <f t="shared" si="7"/>
        <v>-8.8235294117647058E-3</v>
      </c>
    </row>
    <row r="329" spans="1:8">
      <c r="A329" s="1" t="s">
        <v>10</v>
      </c>
      <c r="B329" s="1">
        <v>305041133</v>
      </c>
      <c r="C329" s="1" t="s">
        <v>108</v>
      </c>
      <c r="D329" s="1">
        <v>30504113312</v>
      </c>
      <c r="E329" s="1">
        <v>3113312</v>
      </c>
      <c r="F329" s="1">
        <v>277</v>
      </c>
      <c r="G329" s="1">
        <v>276</v>
      </c>
      <c r="H329" s="6">
        <f t="shared" si="7"/>
        <v>-3.6101083032490976E-3</v>
      </c>
    </row>
    <row r="330" spans="1:8">
      <c r="A330" s="1" t="s">
        <v>10</v>
      </c>
      <c r="B330" s="1">
        <v>305041133</v>
      </c>
      <c r="C330" s="1" t="s">
        <v>108</v>
      </c>
      <c r="D330" s="1">
        <v>30504113313</v>
      </c>
      <c r="E330" s="1">
        <v>3113313</v>
      </c>
      <c r="F330" s="1">
        <v>344</v>
      </c>
      <c r="G330" s="1">
        <v>353</v>
      </c>
      <c r="H330" s="6">
        <f t="shared" si="7"/>
        <v>2.616279069767442E-2</v>
      </c>
    </row>
    <row r="331" spans="1:8">
      <c r="A331" s="1" t="s">
        <v>10</v>
      </c>
      <c r="B331" s="1">
        <v>305041134</v>
      </c>
      <c r="C331" s="1" t="s">
        <v>44</v>
      </c>
      <c r="D331" s="1">
        <v>30504113406</v>
      </c>
      <c r="E331" s="1">
        <v>3113406</v>
      </c>
      <c r="F331" s="1">
        <v>315</v>
      </c>
      <c r="G331" s="1">
        <v>318</v>
      </c>
      <c r="H331" s="6">
        <f t="shared" si="7"/>
        <v>9.5238095238095247E-3</v>
      </c>
    </row>
    <row r="332" spans="1:8">
      <c r="A332" s="1" t="s">
        <v>10</v>
      </c>
      <c r="B332" s="1">
        <v>305041134</v>
      </c>
      <c r="C332" s="1" t="s">
        <v>44</v>
      </c>
      <c r="D332" s="1">
        <v>30504113407</v>
      </c>
      <c r="E332" s="1">
        <v>3113407</v>
      </c>
      <c r="F332" s="1">
        <v>305</v>
      </c>
      <c r="G332" s="1">
        <v>307</v>
      </c>
      <c r="H332" s="6">
        <f t="shared" si="7"/>
        <v>6.5573770491803279E-3</v>
      </c>
    </row>
    <row r="333" spans="1:8">
      <c r="A333" s="1" t="s">
        <v>10</v>
      </c>
      <c r="B333" s="1">
        <v>305041134</v>
      </c>
      <c r="C333" s="1" t="s">
        <v>44</v>
      </c>
      <c r="D333" s="1">
        <v>30504113408</v>
      </c>
      <c r="E333" s="1">
        <v>3113408</v>
      </c>
      <c r="F333" s="1">
        <v>517</v>
      </c>
      <c r="G333" s="1">
        <v>502</v>
      </c>
      <c r="H333" s="6">
        <f t="shared" si="7"/>
        <v>-2.9013539651837523E-2</v>
      </c>
    </row>
    <row r="334" spans="1:8">
      <c r="A334" s="1" t="s">
        <v>10</v>
      </c>
      <c r="B334" s="1">
        <v>305041134</v>
      </c>
      <c r="C334" s="1" t="s">
        <v>44</v>
      </c>
      <c r="D334" s="1">
        <v>30504113409</v>
      </c>
      <c r="E334" s="1">
        <v>3113409</v>
      </c>
      <c r="F334" s="1">
        <v>432</v>
      </c>
      <c r="G334" s="1">
        <v>451</v>
      </c>
      <c r="H334" s="6">
        <f t="shared" si="7"/>
        <v>4.3981481481481483E-2</v>
      </c>
    </row>
    <row r="335" spans="1:8">
      <c r="A335" s="1" t="s">
        <v>10</v>
      </c>
      <c r="B335" s="1">
        <v>305041134</v>
      </c>
      <c r="C335" s="1" t="s">
        <v>44</v>
      </c>
      <c r="D335" s="1">
        <v>30504113410</v>
      </c>
      <c r="E335" s="1">
        <v>3113410</v>
      </c>
      <c r="F335" s="1">
        <v>481</v>
      </c>
      <c r="G335" s="1">
        <v>483</v>
      </c>
      <c r="H335" s="6">
        <f t="shared" si="7"/>
        <v>4.1580041580041582E-3</v>
      </c>
    </row>
    <row r="336" spans="1:8">
      <c r="A336" s="1" t="s">
        <v>10</v>
      </c>
      <c r="B336" s="1">
        <v>305041134</v>
      </c>
      <c r="C336" s="1" t="s">
        <v>44</v>
      </c>
      <c r="D336" s="1">
        <v>30504113411</v>
      </c>
      <c r="E336" s="1">
        <v>3113411</v>
      </c>
      <c r="F336" s="1">
        <v>402</v>
      </c>
      <c r="G336" s="1">
        <v>429</v>
      </c>
      <c r="H336" s="6">
        <f t="shared" si="7"/>
        <v>6.7164179104477612E-2</v>
      </c>
    </row>
    <row r="337" spans="1:8">
      <c r="A337" s="1" t="s">
        <v>10</v>
      </c>
      <c r="B337" s="1">
        <v>305041134</v>
      </c>
      <c r="C337" s="1" t="s">
        <v>44</v>
      </c>
      <c r="D337" s="1">
        <v>30504113412</v>
      </c>
      <c r="E337" s="1">
        <v>3113412</v>
      </c>
      <c r="F337" s="1">
        <v>160</v>
      </c>
      <c r="G337" s="1">
        <v>165</v>
      </c>
      <c r="H337" s="6">
        <f t="shared" si="7"/>
        <v>3.125E-2</v>
      </c>
    </row>
    <row r="338" spans="1:8">
      <c r="A338" s="1" t="s">
        <v>10</v>
      </c>
      <c r="B338" s="1">
        <v>305041134</v>
      </c>
      <c r="C338" s="1" t="s">
        <v>44</v>
      </c>
      <c r="D338" s="1">
        <v>30504113413</v>
      </c>
      <c r="E338" s="1">
        <v>3113413</v>
      </c>
      <c r="F338" s="1">
        <v>291</v>
      </c>
      <c r="G338" s="1">
        <v>295</v>
      </c>
      <c r="H338" s="6">
        <f t="shared" si="7"/>
        <v>1.3745704467353952E-2</v>
      </c>
    </row>
    <row r="339" spans="1:8">
      <c r="A339" s="1" t="s">
        <v>10</v>
      </c>
      <c r="B339" s="1">
        <v>305041134</v>
      </c>
      <c r="C339" s="1" t="s">
        <v>44</v>
      </c>
      <c r="D339" s="1">
        <v>30504113414</v>
      </c>
      <c r="E339" s="1">
        <v>3113414</v>
      </c>
      <c r="F339" s="1">
        <v>254</v>
      </c>
      <c r="G339" s="1">
        <v>260</v>
      </c>
      <c r="H339" s="6">
        <f t="shared" si="7"/>
        <v>2.3622047244094488E-2</v>
      </c>
    </row>
    <row r="340" spans="1:8">
      <c r="A340" s="1" t="s">
        <v>10</v>
      </c>
      <c r="B340" s="1">
        <v>305041134</v>
      </c>
      <c r="C340" s="1" t="s">
        <v>44</v>
      </c>
      <c r="D340" s="1">
        <v>30504113415</v>
      </c>
      <c r="E340" s="1">
        <v>3113415</v>
      </c>
      <c r="F340" s="1">
        <v>378</v>
      </c>
      <c r="G340" s="1">
        <v>392</v>
      </c>
      <c r="H340" s="6">
        <f t="shared" si="7"/>
        <v>3.7037037037037035E-2</v>
      </c>
    </row>
    <row r="341" spans="1:8">
      <c r="A341" s="1" t="s">
        <v>10</v>
      </c>
      <c r="B341" s="1">
        <v>305041134</v>
      </c>
      <c r="C341" s="1" t="s">
        <v>44</v>
      </c>
      <c r="D341" s="1">
        <v>30504113416</v>
      </c>
      <c r="E341" s="1">
        <v>3113416</v>
      </c>
      <c r="F341" s="1">
        <v>208</v>
      </c>
      <c r="G341" s="1">
        <v>219</v>
      </c>
      <c r="H341" s="6">
        <f t="shared" si="7"/>
        <v>5.2884615384615384E-2</v>
      </c>
    </row>
    <row r="342" spans="1:8">
      <c r="A342" s="1" t="s">
        <v>10</v>
      </c>
      <c r="B342" s="1">
        <v>305041134</v>
      </c>
      <c r="C342" s="1" t="s">
        <v>44</v>
      </c>
      <c r="D342" s="1">
        <v>30504113417</v>
      </c>
      <c r="E342" s="1">
        <v>3113417</v>
      </c>
      <c r="F342" s="1">
        <v>316</v>
      </c>
      <c r="G342" s="1">
        <v>337</v>
      </c>
      <c r="H342" s="6">
        <f t="shared" si="7"/>
        <v>6.6455696202531639E-2</v>
      </c>
    </row>
    <row r="343" spans="1:8">
      <c r="A343" s="1" t="s">
        <v>10</v>
      </c>
      <c r="B343" s="1">
        <v>305041134</v>
      </c>
      <c r="C343" s="1" t="s">
        <v>44</v>
      </c>
      <c r="D343" s="1">
        <v>30504113418</v>
      </c>
      <c r="E343" s="1">
        <v>3113418</v>
      </c>
      <c r="F343" s="1">
        <v>304</v>
      </c>
      <c r="G343" s="1">
        <v>303</v>
      </c>
      <c r="H343" s="6">
        <f t="shared" ref="H343:H363" si="8">(G343-F343)/F343</f>
        <v>-3.2894736842105261E-3</v>
      </c>
    </row>
    <row r="344" spans="1:8">
      <c r="A344" s="1" t="s">
        <v>10</v>
      </c>
      <c r="B344" s="1">
        <v>305041134</v>
      </c>
      <c r="C344" s="1" t="s">
        <v>44</v>
      </c>
      <c r="D344" s="1">
        <v>30504113419</v>
      </c>
      <c r="E344" s="1">
        <v>3113419</v>
      </c>
      <c r="F344" s="1">
        <v>478</v>
      </c>
      <c r="G344" s="1">
        <v>501</v>
      </c>
      <c r="H344" s="6">
        <f t="shared" si="8"/>
        <v>4.8117154811715482E-2</v>
      </c>
    </row>
    <row r="345" spans="1:8">
      <c r="A345" s="1" t="s">
        <v>10</v>
      </c>
      <c r="B345" s="1">
        <v>305041134</v>
      </c>
      <c r="C345" s="1" t="s">
        <v>44</v>
      </c>
      <c r="D345" s="1">
        <v>30504113420</v>
      </c>
      <c r="E345" s="1">
        <v>3113420</v>
      </c>
      <c r="F345" s="1">
        <v>387</v>
      </c>
      <c r="G345" s="1">
        <v>425</v>
      </c>
      <c r="H345" s="6">
        <f t="shared" si="8"/>
        <v>9.8191214470284241E-2</v>
      </c>
    </row>
    <row r="346" spans="1:8">
      <c r="A346" s="1" t="s">
        <v>10</v>
      </c>
      <c r="B346" s="1">
        <v>305041134</v>
      </c>
      <c r="C346" s="1" t="s">
        <v>44</v>
      </c>
      <c r="D346" s="1">
        <v>30504113421</v>
      </c>
      <c r="E346" s="1">
        <v>3113421</v>
      </c>
      <c r="F346" s="1">
        <v>423</v>
      </c>
      <c r="G346" s="1">
        <v>425</v>
      </c>
      <c r="H346" s="6">
        <f t="shared" si="8"/>
        <v>4.7281323877068557E-3</v>
      </c>
    </row>
    <row r="347" spans="1:8">
      <c r="A347" s="1" t="s">
        <v>10</v>
      </c>
      <c r="B347" s="1">
        <v>305041134</v>
      </c>
      <c r="C347" s="1" t="s">
        <v>44</v>
      </c>
      <c r="D347" s="1">
        <v>30504113422</v>
      </c>
      <c r="E347" s="1">
        <v>3113422</v>
      </c>
      <c r="F347" s="1">
        <v>212</v>
      </c>
      <c r="G347" s="1">
        <v>216</v>
      </c>
      <c r="H347" s="6">
        <f t="shared" si="8"/>
        <v>1.8867924528301886E-2</v>
      </c>
    </row>
    <row r="348" spans="1:8">
      <c r="A348" s="1" t="s">
        <v>10</v>
      </c>
      <c r="B348" s="1">
        <v>305041135</v>
      </c>
      <c r="C348" s="1" t="s">
        <v>45</v>
      </c>
      <c r="D348" s="1">
        <v>30504113523</v>
      </c>
      <c r="E348" s="1">
        <v>3113523</v>
      </c>
      <c r="F348" s="1">
        <v>389</v>
      </c>
      <c r="G348" s="1">
        <v>409</v>
      </c>
      <c r="H348" s="6">
        <f t="shared" si="8"/>
        <v>5.1413881748071981E-2</v>
      </c>
    </row>
    <row r="349" spans="1:8">
      <c r="A349" s="1" t="s">
        <v>10</v>
      </c>
      <c r="B349" s="1">
        <v>305041137</v>
      </c>
      <c r="C349" s="1" t="s">
        <v>109</v>
      </c>
      <c r="D349" s="1">
        <v>30504113701</v>
      </c>
      <c r="E349" s="1">
        <v>3113701</v>
      </c>
      <c r="F349" s="1">
        <v>209</v>
      </c>
      <c r="G349" s="1">
        <v>212</v>
      </c>
      <c r="H349" s="6">
        <f t="shared" si="8"/>
        <v>1.4354066985645933E-2</v>
      </c>
    </row>
    <row r="350" spans="1:8">
      <c r="A350" s="1" t="s">
        <v>10</v>
      </c>
      <c r="B350" s="1">
        <v>305041137</v>
      </c>
      <c r="C350" s="1" t="s">
        <v>109</v>
      </c>
      <c r="D350" s="1">
        <v>30504113702</v>
      </c>
      <c r="E350" s="1">
        <v>3113702</v>
      </c>
      <c r="F350" s="1">
        <v>359</v>
      </c>
      <c r="G350" s="1">
        <v>379</v>
      </c>
      <c r="H350" s="6">
        <f t="shared" si="8"/>
        <v>5.5710306406685235E-2</v>
      </c>
    </row>
    <row r="351" spans="1:8">
      <c r="A351" s="1" t="s">
        <v>10</v>
      </c>
      <c r="B351" s="1">
        <v>305041137</v>
      </c>
      <c r="C351" s="1" t="s">
        <v>109</v>
      </c>
      <c r="D351" s="1">
        <v>30504113703</v>
      </c>
      <c r="E351" s="1">
        <v>3113703</v>
      </c>
      <c r="F351" s="1">
        <v>263</v>
      </c>
      <c r="G351" s="1">
        <v>273</v>
      </c>
      <c r="H351" s="6">
        <f t="shared" si="8"/>
        <v>3.8022813688212927E-2</v>
      </c>
    </row>
    <row r="352" spans="1:8">
      <c r="A352" s="1" t="s">
        <v>10</v>
      </c>
      <c r="B352" s="1">
        <v>305041137</v>
      </c>
      <c r="C352" s="1" t="s">
        <v>109</v>
      </c>
      <c r="D352" s="1">
        <v>30504113704</v>
      </c>
      <c r="E352" s="1">
        <v>3113704</v>
      </c>
      <c r="F352" s="1">
        <v>215</v>
      </c>
      <c r="G352" s="1">
        <v>233</v>
      </c>
      <c r="H352" s="6">
        <f t="shared" si="8"/>
        <v>8.3720930232558138E-2</v>
      </c>
    </row>
    <row r="353" spans="1:8">
      <c r="A353" s="1" t="s">
        <v>10</v>
      </c>
      <c r="B353" s="1">
        <v>305041137</v>
      </c>
      <c r="C353" s="1" t="s">
        <v>109</v>
      </c>
      <c r="D353" s="1">
        <v>30504113705</v>
      </c>
      <c r="E353" s="1">
        <v>3113705</v>
      </c>
      <c r="F353" s="1">
        <v>282</v>
      </c>
      <c r="G353" s="1">
        <v>306</v>
      </c>
      <c r="H353" s="6">
        <f t="shared" si="8"/>
        <v>8.5106382978723402E-2</v>
      </c>
    </row>
    <row r="354" spans="1:8">
      <c r="A354" s="1" t="s">
        <v>10</v>
      </c>
      <c r="B354" s="1">
        <v>305041137</v>
      </c>
      <c r="C354" s="1" t="s">
        <v>109</v>
      </c>
      <c r="D354" s="1">
        <v>30504113706</v>
      </c>
      <c r="E354" s="1">
        <v>3113706</v>
      </c>
      <c r="F354" s="1">
        <v>319</v>
      </c>
      <c r="G354" s="1">
        <v>351</v>
      </c>
      <c r="H354" s="6">
        <f t="shared" si="8"/>
        <v>0.10031347962382445</v>
      </c>
    </row>
    <row r="355" spans="1:8">
      <c r="A355" s="1" t="s">
        <v>10</v>
      </c>
      <c r="B355" s="1">
        <v>305041137</v>
      </c>
      <c r="C355" s="1" t="s">
        <v>109</v>
      </c>
      <c r="D355" s="1">
        <v>30504113707</v>
      </c>
      <c r="E355" s="1">
        <v>3113707</v>
      </c>
      <c r="F355" s="1">
        <v>415</v>
      </c>
      <c r="G355" s="1">
        <v>442</v>
      </c>
      <c r="H355" s="6">
        <f t="shared" si="8"/>
        <v>6.5060240963855417E-2</v>
      </c>
    </row>
    <row r="356" spans="1:8">
      <c r="A356" s="1" t="s">
        <v>10</v>
      </c>
      <c r="B356" s="1">
        <v>305041137</v>
      </c>
      <c r="C356" s="1" t="s">
        <v>109</v>
      </c>
      <c r="D356" s="1">
        <v>30504113708</v>
      </c>
      <c r="E356" s="1">
        <v>3113708</v>
      </c>
      <c r="F356" s="1">
        <v>210</v>
      </c>
      <c r="G356" s="1">
        <v>219</v>
      </c>
      <c r="H356" s="6">
        <f t="shared" si="8"/>
        <v>4.2857142857142858E-2</v>
      </c>
    </row>
    <row r="357" spans="1:8">
      <c r="A357" s="1" t="s">
        <v>10</v>
      </c>
      <c r="B357" s="1">
        <v>305041137</v>
      </c>
      <c r="C357" s="1" t="s">
        <v>109</v>
      </c>
      <c r="D357" s="1">
        <v>30504113709</v>
      </c>
      <c r="E357" s="1">
        <v>3113709</v>
      </c>
      <c r="F357" s="1">
        <v>416</v>
      </c>
      <c r="G357" s="1">
        <v>409</v>
      </c>
      <c r="H357" s="6">
        <f t="shared" si="8"/>
        <v>-1.6826923076923076E-2</v>
      </c>
    </row>
    <row r="358" spans="1:8">
      <c r="A358" s="1" t="s">
        <v>10</v>
      </c>
      <c r="B358" s="1">
        <v>305041137</v>
      </c>
      <c r="C358" s="1" t="s">
        <v>109</v>
      </c>
      <c r="D358" s="1">
        <v>30504113710</v>
      </c>
      <c r="E358" s="1">
        <v>3113710</v>
      </c>
      <c r="F358" s="1">
        <v>131</v>
      </c>
      <c r="G358" s="1">
        <v>143</v>
      </c>
      <c r="H358" s="6">
        <f t="shared" si="8"/>
        <v>9.1603053435114504E-2</v>
      </c>
    </row>
    <row r="359" spans="1:8">
      <c r="A359" s="1" t="s">
        <v>10</v>
      </c>
      <c r="B359" s="1">
        <v>305041137</v>
      </c>
      <c r="C359" s="1" t="s">
        <v>109</v>
      </c>
      <c r="D359" s="1">
        <v>30504113711</v>
      </c>
      <c r="E359" s="1">
        <v>3113711</v>
      </c>
      <c r="F359" s="1">
        <v>336</v>
      </c>
      <c r="G359" s="1">
        <v>331</v>
      </c>
      <c r="H359" s="6">
        <f t="shared" si="8"/>
        <v>-1.488095238095238E-2</v>
      </c>
    </row>
    <row r="360" spans="1:8">
      <c r="A360" s="1" t="s">
        <v>10</v>
      </c>
      <c r="B360" s="1">
        <v>305041137</v>
      </c>
      <c r="C360" s="1" t="s">
        <v>109</v>
      </c>
      <c r="D360" s="1">
        <v>30504113714</v>
      </c>
      <c r="E360" s="1">
        <v>3113714</v>
      </c>
      <c r="F360" s="1">
        <v>338</v>
      </c>
      <c r="G360" s="1">
        <v>342</v>
      </c>
      <c r="H360" s="6">
        <f t="shared" si="8"/>
        <v>1.1834319526627219E-2</v>
      </c>
    </row>
    <row r="361" spans="1:8">
      <c r="A361" s="1" t="s">
        <v>10</v>
      </c>
      <c r="B361" s="1">
        <v>305041137</v>
      </c>
      <c r="C361" s="1" t="s">
        <v>109</v>
      </c>
      <c r="D361" s="1">
        <v>30504113715</v>
      </c>
      <c r="E361" s="1">
        <v>3113715</v>
      </c>
      <c r="F361" s="1">
        <v>279</v>
      </c>
      <c r="G361" s="1">
        <v>308</v>
      </c>
      <c r="H361" s="6">
        <f t="shared" si="8"/>
        <v>0.1039426523297491</v>
      </c>
    </row>
    <row r="362" spans="1:8">
      <c r="A362" s="1" t="s">
        <v>10</v>
      </c>
      <c r="B362" s="1">
        <v>305041137</v>
      </c>
      <c r="C362" s="1" t="s">
        <v>109</v>
      </c>
      <c r="D362" s="1">
        <v>30504113716</v>
      </c>
      <c r="E362" s="1">
        <v>3113716</v>
      </c>
      <c r="F362" s="1">
        <v>189</v>
      </c>
      <c r="G362" s="1">
        <v>186</v>
      </c>
      <c r="H362" s="6">
        <f t="shared" si="8"/>
        <v>-1.5873015873015872E-2</v>
      </c>
    </row>
    <row r="363" spans="1:8">
      <c r="A363" s="1" t="s">
        <v>10</v>
      </c>
      <c r="B363" s="1">
        <v>305041137</v>
      </c>
      <c r="C363" s="1" t="s">
        <v>109</v>
      </c>
      <c r="D363" s="1">
        <v>30504113717</v>
      </c>
      <c r="E363" s="1">
        <v>3113717</v>
      </c>
      <c r="F363" s="1">
        <v>342</v>
      </c>
      <c r="G363" s="1">
        <v>353</v>
      </c>
      <c r="H363" s="6">
        <f t="shared" si="8"/>
        <v>3.2163742690058478E-2</v>
      </c>
    </row>
    <row r="364" spans="1:8">
      <c r="A364" s="1" t="s">
        <v>10</v>
      </c>
      <c r="B364" s="1">
        <v>305041137</v>
      </c>
      <c r="C364" s="1" t="s">
        <v>109</v>
      </c>
      <c r="D364" s="1">
        <v>30504113718</v>
      </c>
      <c r="E364" s="1">
        <v>3113718</v>
      </c>
      <c r="F364" s="1">
        <v>428</v>
      </c>
      <c r="G364" s="1">
        <v>451</v>
      </c>
      <c r="H364" s="6">
        <f t="shared" ref="H364:H378" si="9">(G364-F364)/F364</f>
        <v>5.3738317757009345E-2</v>
      </c>
    </row>
    <row r="365" spans="1:8">
      <c r="A365" s="1" t="s">
        <v>10</v>
      </c>
      <c r="B365" s="1">
        <v>305041137</v>
      </c>
      <c r="C365" s="1" t="s">
        <v>109</v>
      </c>
      <c r="D365" s="1">
        <v>30504113719</v>
      </c>
      <c r="E365" s="1">
        <v>3113719</v>
      </c>
      <c r="F365" s="1">
        <v>331</v>
      </c>
      <c r="G365" s="1">
        <v>341</v>
      </c>
      <c r="H365" s="6">
        <f t="shared" si="9"/>
        <v>3.0211480362537766E-2</v>
      </c>
    </row>
    <row r="366" spans="1:8">
      <c r="A366" s="1" t="s">
        <v>10</v>
      </c>
      <c r="B366" s="1">
        <v>305041137</v>
      </c>
      <c r="C366" s="1" t="s">
        <v>109</v>
      </c>
      <c r="D366" s="1">
        <v>30504113720</v>
      </c>
      <c r="E366" s="1">
        <v>3113720</v>
      </c>
      <c r="F366" s="1">
        <v>343</v>
      </c>
      <c r="G366" s="1">
        <v>338</v>
      </c>
      <c r="H366" s="6">
        <f t="shared" si="9"/>
        <v>-1.4577259475218658E-2</v>
      </c>
    </row>
    <row r="367" spans="1:8">
      <c r="A367" s="1" t="s">
        <v>10</v>
      </c>
      <c r="B367" s="1">
        <v>305041137</v>
      </c>
      <c r="C367" s="1" t="s">
        <v>109</v>
      </c>
      <c r="D367" s="1">
        <v>30504113721</v>
      </c>
      <c r="E367" s="1">
        <v>3113721</v>
      </c>
      <c r="F367" s="1">
        <v>346</v>
      </c>
      <c r="G367" s="1">
        <v>387</v>
      </c>
      <c r="H367" s="6">
        <f t="shared" si="9"/>
        <v>0.11849710982658959</v>
      </c>
    </row>
    <row r="368" spans="1:8">
      <c r="A368" s="1" t="s">
        <v>10</v>
      </c>
      <c r="B368" s="1">
        <v>305041137</v>
      </c>
      <c r="C368" s="1" t="s">
        <v>109</v>
      </c>
      <c r="D368" s="1">
        <v>30504113722</v>
      </c>
      <c r="E368" s="1">
        <v>3113722</v>
      </c>
      <c r="F368" s="1">
        <v>427</v>
      </c>
      <c r="G368" s="1">
        <v>473</v>
      </c>
      <c r="H368" s="6">
        <f t="shared" si="9"/>
        <v>0.10772833723653395</v>
      </c>
    </row>
    <row r="369" spans="1:11">
      <c r="A369" s="1" t="s">
        <v>10</v>
      </c>
      <c r="B369" s="1">
        <v>305041137</v>
      </c>
      <c r="C369" s="1" t="s">
        <v>109</v>
      </c>
      <c r="D369" s="1">
        <v>30504113723</v>
      </c>
      <c r="E369" s="1">
        <v>3113723</v>
      </c>
      <c r="F369" s="1">
        <v>334</v>
      </c>
      <c r="G369" s="1">
        <v>355</v>
      </c>
      <c r="H369" s="6">
        <f t="shared" si="9"/>
        <v>6.2874251497005984E-2</v>
      </c>
    </row>
    <row r="370" spans="1:11">
      <c r="A370" s="1" t="s">
        <v>10</v>
      </c>
      <c r="B370" s="1">
        <v>305041137</v>
      </c>
      <c r="C370" s="1" t="s">
        <v>109</v>
      </c>
      <c r="D370" s="1">
        <v>30504113724</v>
      </c>
      <c r="E370" s="1">
        <v>3113724</v>
      </c>
      <c r="F370" s="1">
        <v>384</v>
      </c>
      <c r="G370" s="1">
        <v>416</v>
      </c>
      <c r="H370" s="6">
        <f t="shared" si="9"/>
        <v>8.3333333333333329E-2</v>
      </c>
    </row>
    <row r="371" spans="1:11">
      <c r="A371" s="1" t="s">
        <v>10</v>
      </c>
      <c r="B371" s="1">
        <v>305041137</v>
      </c>
      <c r="C371" s="1" t="s">
        <v>109</v>
      </c>
      <c r="D371" s="1">
        <v>30504113726</v>
      </c>
      <c r="E371" s="1">
        <v>3113726</v>
      </c>
      <c r="F371" s="1">
        <v>69</v>
      </c>
      <c r="G371" s="1">
        <v>71</v>
      </c>
      <c r="H371" s="6">
        <f t="shared" si="9"/>
        <v>2.8985507246376812E-2</v>
      </c>
    </row>
    <row r="372" spans="1:11">
      <c r="A372" s="1" t="s">
        <v>10</v>
      </c>
      <c r="B372" s="1">
        <v>305041137</v>
      </c>
      <c r="C372" s="1" t="s">
        <v>109</v>
      </c>
      <c r="D372" s="1">
        <v>30504113727</v>
      </c>
      <c r="E372" s="1">
        <v>3113727</v>
      </c>
      <c r="F372" s="1">
        <v>223</v>
      </c>
      <c r="G372" s="1">
        <v>233</v>
      </c>
      <c r="H372" s="6">
        <f t="shared" si="9"/>
        <v>4.4843049327354258E-2</v>
      </c>
    </row>
    <row r="373" spans="1:11">
      <c r="A373" s="1" t="s">
        <v>10</v>
      </c>
      <c r="B373" s="1">
        <v>305041137</v>
      </c>
      <c r="C373" s="1" t="s">
        <v>109</v>
      </c>
      <c r="D373" s="1">
        <v>30504113728</v>
      </c>
      <c r="E373" s="1">
        <v>3113728</v>
      </c>
      <c r="F373" s="1">
        <v>255</v>
      </c>
      <c r="G373" s="1">
        <v>266</v>
      </c>
      <c r="H373" s="6">
        <f t="shared" si="9"/>
        <v>4.3137254901960784E-2</v>
      </c>
    </row>
    <row r="374" spans="1:11">
      <c r="A374" s="1" t="s">
        <v>10</v>
      </c>
      <c r="B374" s="1">
        <v>305041137</v>
      </c>
      <c r="C374" s="1" t="s">
        <v>109</v>
      </c>
      <c r="D374" s="1">
        <v>30504113729</v>
      </c>
      <c r="E374" s="1">
        <v>3113729</v>
      </c>
      <c r="F374" s="1">
        <v>154</v>
      </c>
      <c r="G374" s="1">
        <v>161</v>
      </c>
      <c r="H374" s="6">
        <f t="shared" si="9"/>
        <v>4.5454545454545456E-2</v>
      </c>
    </row>
    <row r="375" spans="1:11">
      <c r="A375" s="1" t="s">
        <v>10</v>
      </c>
      <c r="B375" s="1">
        <v>305041137</v>
      </c>
      <c r="C375" s="1" t="s">
        <v>109</v>
      </c>
      <c r="D375" s="1">
        <v>30504113730</v>
      </c>
      <c r="E375" s="1">
        <v>3113730</v>
      </c>
      <c r="F375" s="1">
        <v>479</v>
      </c>
      <c r="G375" s="1">
        <v>486</v>
      </c>
      <c r="H375" s="6">
        <f t="shared" si="9"/>
        <v>1.4613778705636743E-2</v>
      </c>
    </row>
    <row r="376" spans="1:11">
      <c r="A376" s="1" t="s">
        <v>10</v>
      </c>
      <c r="B376" s="1">
        <v>305041137</v>
      </c>
      <c r="C376" s="1" t="s">
        <v>109</v>
      </c>
      <c r="D376" s="1">
        <v>30504113731</v>
      </c>
      <c r="E376" s="1">
        <v>3113731</v>
      </c>
      <c r="F376" s="1">
        <v>146</v>
      </c>
      <c r="G376" s="1">
        <v>152</v>
      </c>
      <c r="H376" s="6">
        <f t="shared" si="9"/>
        <v>4.1095890410958902E-2</v>
      </c>
    </row>
    <row r="377" spans="1:11">
      <c r="A377" s="1" t="s">
        <v>10</v>
      </c>
      <c r="B377" s="1">
        <v>305041137</v>
      </c>
      <c r="C377" s="1" t="s">
        <v>109</v>
      </c>
      <c r="D377" s="1">
        <v>30504113732</v>
      </c>
      <c r="E377" s="1">
        <v>3113732</v>
      </c>
      <c r="F377" s="1">
        <v>83</v>
      </c>
      <c r="G377" s="1">
        <v>86</v>
      </c>
      <c r="H377" s="6">
        <f t="shared" si="9"/>
        <v>3.614457831325301E-2</v>
      </c>
    </row>
    <row r="378" spans="1:11">
      <c r="A378" s="1" t="s">
        <v>10</v>
      </c>
      <c r="B378" s="1">
        <v>305041137</v>
      </c>
      <c r="C378" s="1" t="s">
        <v>109</v>
      </c>
      <c r="D378" s="1">
        <v>30504113733</v>
      </c>
      <c r="E378" s="1">
        <v>3113733</v>
      </c>
      <c r="F378" s="1">
        <v>256</v>
      </c>
      <c r="G378" s="1">
        <v>263</v>
      </c>
      <c r="H378" s="6">
        <f t="shared" si="9"/>
        <v>2.734375E-2</v>
      </c>
    </row>
    <row r="379" spans="1:11">
      <c r="A379" s="1" t="s">
        <v>10</v>
      </c>
      <c r="B379" s="1">
        <v>310021279</v>
      </c>
      <c r="C379" s="1" t="s">
        <v>110</v>
      </c>
      <c r="D379" s="1">
        <v>31002127901</v>
      </c>
      <c r="E379" s="1">
        <v>3127901</v>
      </c>
      <c r="F379" s="1">
        <v>10</v>
      </c>
      <c r="G379" s="1">
        <v>10</v>
      </c>
      <c r="H379" s="6">
        <f t="shared" ref="H379" si="10">(G379-F379)/F379</f>
        <v>0</v>
      </c>
    </row>
    <row r="380" spans="1:11">
      <c r="A380" s="2" t="s">
        <v>122</v>
      </c>
      <c r="B380" s="2"/>
      <c r="C380" s="2"/>
      <c r="D380" s="2"/>
      <c r="E380" s="2"/>
      <c r="F380" s="2">
        <f>SUM(F2:F379)</f>
        <v>115632</v>
      </c>
      <c r="G380" s="2">
        <f>SUM(G2:G379)</f>
        <v>118545</v>
      </c>
      <c r="H380" s="7">
        <f t="shared" ref="H380" si="11">(G380-F380)/F380</f>
        <v>2.5191988376919883E-2</v>
      </c>
    </row>
    <row r="381" spans="1:11">
      <c r="K381" t="s">
        <v>141</v>
      </c>
    </row>
    <row r="382" spans="1:11" ht="20.25">
      <c r="G382" s="10">
        <v>132526</v>
      </c>
      <c r="J382" t="s">
        <v>20</v>
      </c>
      <c r="K382">
        <v>8049</v>
      </c>
    </row>
    <row r="383" spans="1:11">
      <c r="F383" s="1" t="s">
        <v>125</v>
      </c>
      <c r="G383" s="11">
        <f>G380-G382</f>
        <v>-13981</v>
      </c>
    </row>
    <row r="384" spans="1:11">
      <c r="F384" s="1" t="s">
        <v>132</v>
      </c>
      <c r="G384" s="1">
        <f>G380+K382+K385</f>
        <v>128417</v>
      </c>
      <c r="K384" t="s">
        <v>142</v>
      </c>
    </row>
    <row r="385" spans="6:11">
      <c r="F385" s="1" t="s">
        <v>127</v>
      </c>
      <c r="G385" s="11">
        <f>G384-G382</f>
        <v>-4109</v>
      </c>
      <c r="J385" t="s">
        <v>143</v>
      </c>
      <c r="K385">
        <v>1823</v>
      </c>
    </row>
    <row r="386" spans="6:11">
      <c r="F386" s="1" t="s">
        <v>128</v>
      </c>
      <c r="G386" s="12">
        <f>G385/G382</f>
        <v>-3.1005236708268567E-2</v>
      </c>
    </row>
  </sheetData>
  <autoFilter ref="A1:H380" xr:uid="{E7536C17-2265-4DF5-A199-F7AB6A0B3C55}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1C6A36-D616-424C-88CE-00DF20715BED}">
  <dimension ref="A1:L469"/>
  <sheetViews>
    <sheetView topLeftCell="E435" workbookViewId="0">
      <selection activeCell="A2" sqref="A2:H435"/>
    </sheetView>
  </sheetViews>
  <sheetFormatPr defaultColWidth="8.85546875" defaultRowHeight="15"/>
  <cols>
    <col min="1" max="1" width="12.7109375" style="1" bestFit="1" customWidth="1"/>
    <col min="2" max="2" width="16.7109375" style="1" customWidth="1"/>
    <col min="3" max="3" width="32.7109375" style="1" bestFit="1" customWidth="1"/>
    <col min="4" max="5" width="25.7109375" style="1" customWidth="1"/>
    <col min="6" max="7" width="16.7109375" style="1" customWidth="1"/>
    <col min="8" max="8" width="12.7109375" style="1" customWidth="1"/>
    <col min="10" max="10" width="16.28515625" bestFit="1" customWidth="1"/>
  </cols>
  <sheetData>
    <row r="1" spans="1:11" ht="60" customHeight="1">
      <c r="A1" s="8" t="s">
        <v>3</v>
      </c>
      <c r="B1" s="3" t="s">
        <v>12</v>
      </c>
      <c r="C1" s="3" t="s">
        <v>13</v>
      </c>
      <c r="D1" s="4" t="s">
        <v>14</v>
      </c>
      <c r="E1" s="3" t="s">
        <v>15</v>
      </c>
      <c r="F1" s="5" t="s">
        <v>16</v>
      </c>
      <c r="G1" s="5" t="s">
        <v>17</v>
      </c>
      <c r="H1" s="3" t="s">
        <v>18</v>
      </c>
    </row>
    <row r="2" spans="1:11">
      <c r="A2" s="1" t="s">
        <v>11</v>
      </c>
      <c r="B2" s="1">
        <v>302011022</v>
      </c>
      <c r="C2" s="1" t="s">
        <v>111</v>
      </c>
      <c r="D2" s="1">
        <v>30201102201</v>
      </c>
      <c r="E2" s="1">
        <v>3102201</v>
      </c>
      <c r="F2" s="1">
        <v>5</v>
      </c>
      <c r="G2" s="1">
        <v>5</v>
      </c>
      <c r="H2" s="6">
        <f t="shared" ref="H2:H26" si="0">(G2-F2)/F2</f>
        <v>0</v>
      </c>
    </row>
    <row r="3" spans="1:11">
      <c r="A3" s="1" t="s">
        <v>11</v>
      </c>
      <c r="B3" s="1">
        <v>302011022</v>
      </c>
      <c r="C3" s="1" t="s">
        <v>111</v>
      </c>
      <c r="D3" s="1">
        <v>30201102202</v>
      </c>
      <c r="E3" s="1">
        <v>3102202</v>
      </c>
      <c r="F3" s="1">
        <v>0</v>
      </c>
      <c r="G3" s="1">
        <v>0</v>
      </c>
      <c r="H3" s="6">
        <v>0</v>
      </c>
    </row>
    <row r="4" spans="1:11">
      <c r="A4" s="1" t="s">
        <v>11</v>
      </c>
      <c r="B4" s="1">
        <v>302011022</v>
      </c>
      <c r="C4" s="1" t="s">
        <v>111</v>
      </c>
      <c r="D4" s="1">
        <v>30201102205</v>
      </c>
      <c r="E4" s="1">
        <v>3102205</v>
      </c>
      <c r="F4" s="1">
        <v>302</v>
      </c>
      <c r="G4" s="1">
        <v>307</v>
      </c>
      <c r="H4" s="6">
        <f t="shared" si="0"/>
        <v>1.6556291390728478E-2</v>
      </c>
    </row>
    <row r="5" spans="1:11">
      <c r="A5" s="1" t="s">
        <v>11</v>
      </c>
      <c r="B5" s="1">
        <v>302011022</v>
      </c>
      <c r="C5" s="1" t="s">
        <v>111</v>
      </c>
      <c r="D5" s="1">
        <v>30201102206</v>
      </c>
      <c r="E5" s="1">
        <v>3102206</v>
      </c>
      <c r="F5" s="1">
        <v>237</v>
      </c>
      <c r="G5" s="1">
        <v>234</v>
      </c>
      <c r="H5" s="6">
        <f t="shared" si="0"/>
        <v>-1.2658227848101266E-2</v>
      </c>
    </row>
    <row r="6" spans="1:11">
      <c r="A6" s="1" t="s">
        <v>11</v>
      </c>
      <c r="B6" s="1">
        <v>302011022</v>
      </c>
      <c r="C6" s="1" t="s">
        <v>111</v>
      </c>
      <c r="D6" s="1">
        <v>30201102207</v>
      </c>
      <c r="E6" s="1">
        <v>3102207</v>
      </c>
      <c r="F6" s="1">
        <v>291</v>
      </c>
      <c r="G6" s="1">
        <v>293</v>
      </c>
      <c r="H6" s="6">
        <f t="shared" si="0"/>
        <v>6.8728522336769758E-3</v>
      </c>
      <c r="J6" t="s">
        <v>144</v>
      </c>
      <c r="K6">
        <f>SUM(G2:G14)+SUM(G16:G26)</f>
        <v>5851</v>
      </c>
    </row>
    <row r="7" spans="1:11">
      <c r="A7" s="1" t="s">
        <v>11</v>
      </c>
      <c r="B7" s="1">
        <v>302011022</v>
      </c>
      <c r="C7" s="1" t="s">
        <v>111</v>
      </c>
      <c r="D7" s="1">
        <v>30201102208</v>
      </c>
      <c r="E7" s="1">
        <v>3102208</v>
      </c>
      <c r="F7" s="1">
        <v>262</v>
      </c>
      <c r="G7" s="1">
        <v>264</v>
      </c>
      <c r="H7" s="6">
        <f t="shared" si="0"/>
        <v>7.6335877862595417E-3</v>
      </c>
    </row>
    <row r="8" spans="1:11">
      <c r="A8" s="1" t="s">
        <v>11</v>
      </c>
      <c r="B8" s="1">
        <v>302011022</v>
      </c>
      <c r="C8" s="1" t="s">
        <v>111</v>
      </c>
      <c r="D8" s="1">
        <v>30201102209</v>
      </c>
      <c r="E8" s="1">
        <v>3102209</v>
      </c>
      <c r="F8" s="1">
        <v>219</v>
      </c>
      <c r="G8" s="1">
        <v>218</v>
      </c>
      <c r="H8" s="6">
        <f t="shared" si="0"/>
        <v>-4.5662100456621002E-3</v>
      </c>
    </row>
    <row r="9" spans="1:11">
      <c r="A9" s="1" t="s">
        <v>11</v>
      </c>
      <c r="B9" s="1">
        <v>302011022</v>
      </c>
      <c r="C9" s="1" t="s">
        <v>111</v>
      </c>
      <c r="D9" s="1">
        <v>30201102210</v>
      </c>
      <c r="E9" s="1">
        <v>3102210</v>
      </c>
      <c r="F9" s="1">
        <v>275</v>
      </c>
      <c r="G9" s="1">
        <v>288</v>
      </c>
      <c r="H9" s="6">
        <f t="shared" si="0"/>
        <v>4.7272727272727272E-2</v>
      </c>
    </row>
    <row r="10" spans="1:11">
      <c r="A10" s="1" t="s">
        <v>11</v>
      </c>
      <c r="B10" s="1">
        <v>302011022</v>
      </c>
      <c r="C10" s="1" t="s">
        <v>111</v>
      </c>
      <c r="D10" s="1">
        <v>30201102212</v>
      </c>
      <c r="E10" s="1">
        <v>3102212</v>
      </c>
      <c r="F10" s="1">
        <v>221</v>
      </c>
      <c r="G10" s="1">
        <v>224</v>
      </c>
      <c r="H10" s="6">
        <f t="shared" si="0"/>
        <v>1.3574660633484163E-2</v>
      </c>
    </row>
    <row r="11" spans="1:11">
      <c r="A11" s="1" t="s">
        <v>11</v>
      </c>
      <c r="B11" s="1">
        <v>302011022</v>
      </c>
      <c r="C11" s="1" t="s">
        <v>111</v>
      </c>
      <c r="D11" s="1">
        <v>30201102213</v>
      </c>
      <c r="E11" s="1">
        <v>3102213</v>
      </c>
      <c r="F11" s="1">
        <v>222</v>
      </c>
      <c r="G11" s="1">
        <v>219</v>
      </c>
      <c r="H11" s="6">
        <f t="shared" si="0"/>
        <v>-1.3513513513513514E-2</v>
      </c>
    </row>
    <row r="12" spans="1:11">
      <c r="A12" s="1" t="s">
        <v>11</v>
      </c>
      <c r="B12" s="1">
        <v>302011022</v>
      </c>
      <c r="C12" s="1" t="s">
        <v>111</v>
      </c>
      <c r="D12" s="1">
        <v>30201102214</v>
      </c>
      <c r="E12" s="1">
        <v>3102214</v>
      </c>
      <c r="F12" s="1">
        <v>222</v>
      </c>
      <c r="G12" s="1">
        <v>220</v>
      </c>
      <c r="H12" s="6">
        <f t="shared" si="0"/>
        <v>-9.0090090090090089E-3</v>
      </c>
    </row>
    <row r="13" spans="1:11">
      <c r="A13" s="1" t="s">
        <v>11</v>
      </c>
      <c r="B13" s="1">
        <v>302011022</v>
      </c>
      <c r="C13" s="1" t="s">
        <v>111</v>
      </c>
      <c r="D13" s="1">
        <v>30201102215</v>
      </c>
      <c r="E13" s="1">
        <v>3102215</v>
      </c>
      <c r="F13" s="1">
        <v>425</v>
      </c>
      <c r="G13" s="1">
        <v>439</v>
      </c>
      <c r="H13" s="6">
        <f t="shared" si="0"/>
        <v>3.2941176470588238E-2</v>
      </c>
    </row>
    <row r="14" spans="1:11">
      <c r="A14" s="1" t="s">
        <v>11</v>
      </c>
      <c r="B14" s="1">
        <v>302011022</v>
      </c>
      <c r="C14" s="1" t="s">
        <v>111</v>
      </c>
      <c r="D14" s="1">
        <v>30201102217</v>
      </c>
      <c r="E14" s="1">
        <v>3102217</v>
      </c>
      <c r="F14" s="1">
        <v>208</v>
      </c>
      <c r="G14" s="1">
        <v>214</v>
      </c>
      <c r="H14" s="6">
        <f t="shared" si="0"/>
        <v>2.8846153846153848E-2</v>
      </c>
    </row>
    <row r="15" spans="1:11">
      <c r="A15" s="1" t="s">
        <v>11</v>
      </c>
      <c r="B15" s="14">
        <v>302011022</v>
      </c>
      <c r="C15" s="14" t="s">
        <v>111</v>
      </c>
      <c r="D15" s="14">
        <v>30201102219</v>
      </c>
      <c r="E15" s="14">
        <v>3102219</v>
      </c>
      <c r="F15" s="14">
        <v>6</v>
      </c>
      <c r="G15" s="14">
        <v>6</v>
      </c>
      <c r="H15" s="15">
        <f t="shared" si="0"/>
        <v>0</v>
      </c>
    </row>
    <row r="16" spans="1:11">
      <c r="A16" s="1" t="s">
        <v>11</v>
      </c>
      <c r="B16" s="1">
        <v>302011022</v>
      </c>
      <c r="C16" s="1" t="s">
        <v>111</v>
      </c>
      <c r="D16" s="1">
        <v>30201102220</v>
      </c>
      <c r="E16" s="1">
        <v>3102220</v>
      </c>
      <c r="F16" s="1">
        <v>0</v>
      </c>
      <c r="G16" s="1">
        <v>0</v>
      </c>
      <c r="H16" s="6">
        <v>0</v>
      </c>
    </row>
    <row r="17" spans="1:8">
      <c r="A17" s="1" t="s">
        <v>11</v>
      </c>
      <c r="B17" s="1">
        <v>302011022</v>
      </c>
      <c r="C17" s="1" t="s">
        <v>111</v>
      </c>
      <c r="D17" s="1">
        <v>30201102221</v>
      </c>
      <c r="E17" s="1">
        <v>3102221</v>
      </c>
      <c r="F17" s="1">
        <v>324</v>
      </c>
      <c r="G17" s="1">
        <v>328</v>
      </c>
      <c r="H17" s="6">
        <f t="shared" si="0"/>
        <v>1.2345679012345678E-2</v>
      </c>
    </row>
    <row r="18" spans="1:8">
      <c r="A18" s="1" t="s">
        <v>11</v>
      </c>
      <c r="B18" s="1">
        <v>302011022</v>
      </c>
      <c r="C18" s="1" t="s">
        <v>111</v>
      </c>
      <c r="D18" s="1">
        <v>30201102222</v>
      </c>
      <c r="E18" s="1">
        <v>3102222</v>
      </c>
      <c r="F18" s="1">
        <v>294</v>
      </c>
      <c r="G18" s="1">
        <v>292</v>
      </c>
      <c r="H18" s="6">
        <f t="shared" si="0"/>
        <v>-6.8027210884353739E-3</v>
      </c>
    </row>
    <row r="19" spans="1:8">
      <c r="A19" s="1" t="s">
        <v>11</v>
      </c>
      <c r="B19" s="1">
        <v>302011022</v>
      </c>
      <c r="C19" s="1" t="s">
        <v>111</v>
      </c>
      <c r="D19" s="1">
        <v>30201102223</v>
      </c>
      <c r="E19" s="1">
        <v>3102223</v>
      </c>
      <c r="F19" s="1">
        <v>252</v>
      </c>
      <c r="G19" s="1">
        <v>269</v>
      </c>
      <c r="H19" s="6">
        <f t="shared" si="0"/>
        <v>6.7460317460317457E-2</v>
      </c>
    </row>
    <row r="20" spans="1:8">
      <c r="A20" s="1" t="s">
        <v>11</v>
      </c>
      <c r="B20" s="1">
        <v>302011022</v>
      </c>
      <c r="C20" s="1" t="s">
        <v>111</v>
      </c>
      <c r="D20" s="1">
        <v>30201102224</v>
      </c>
      <c r="E20" s="1">
        <v>3102224</v>
      </c>
      <c r="F20" s="1">
        <v>371</v>
      </c>
      <c r="G20" s="1">
        <v>388</v>
      </c>
      <c r="H20" s="6">
        <f t="shared" si="0"/>
        <v>4.5822102425876012E-2</v>
      </c>
    </row>
    <row r="21" spans="1:8">
      <c r="A21" s="1" t="s">
        <v>11</v>
      </c>
      <c r="B21" s="1">
        <v>302011022</v>
      </c>
      <c r="C21" s="1" t="s">
        <v>111</v>
      </c>
      <c r="D21" s="1">
        <v>30201102225</v>
      </c>
      <c r="E21" s="1">
        <v>3102225</v>
      </c>
      <c r="F21" s="1">
        <v>250</v>
      </c>
      <c r="G21" s="1">
        <v>271</v>
      </c>
      <c r="H21" s="6">
        <f t="shared" si="0"/>
        <v>8.4000000000000005E-2</v>
      </c>
    </row>
    <row r="22" spans="1:8">
      <c r="A22" s="1" t="s">
        <v>11</v>
      </c>
      <c r="B22" s="1">
        <v>302011022</v>
      </c>
      <c r="C22" s="1" t="s">
        <v>111</v>
      </c>
      <c r="D22" s="1">
        <v>30201102226</v>
      </c>
      <c r="E22" s="1">
        <v>3102226</v>
      </c>
      <c r="F22" s="1">
        <v>259</v>
      </c>
      <c r="G22" s="1">
        <v>266</v>
      </c>
      <c r="H22" s="6">
        <f t="shared" si="0"/>
        <v>2.7027027027027029E-2</v>
      </c>
    </row>
    <row r="23" spans="1:8">
      <c r="A23" s="1" t="s">
        <v>11</v>
      </c>
      <c r="B23" s="1">
        <v>302011022</v>
      </c>
      <c r="C23" s="1" t="s">
        <v>111</v>
      </c>
      <c r="D23" s="1">
        <v>30201102227</v>
      </c>
      <c r="E23" s="1">
        <v>3102227</v>
      </c>
      <c r="F23" s="1">
        <v>332</v>
      </c>
      <c r="G23" s="1">
        <v>353</v>
      </c>
      <c r="H23" s="6">
        <f t="shared" si="0"/>
        <v>6.3253012048192767E-2</v>
      </c>
    </row>
    <row r="24" spans="1:8">
      <c r="A24" s="1" t="s">
        <v>11</v>
      </c>
      <c r="B24" s="1">
        <v>302011022</v>
      </c>
      <c r="C24" s="1" t="s">
        <v>111</v>
      </c>
      <c r="D24" s="1">
        <v>30201102228</v>
      </c>
      <c r="E24" s="1">
        <v>3102228</v>
      </c>
      <c r="F24" s="1">
        <v>210</v>
      </c>
      <c r="G24" s="1">
        <v>219</v>
      </c>
      <c r="H24" s="6">
        <f t="shared" si="0"/>
        <v>4.2857142857142858E-2</v>
      </c>
    </row>
    <row r="25" spans="1:8">
      <c r="A25" s="1" t="s">
        <v>11</v>
      </c>
      <c r="B25" s="1">
        <v>302011022</v>
      </c>
      <c r="C25" s="1" t="s">
        <v>111</v>
      </c>
      <c r="D25" s="1">
        <v>30201102229</v>
      </c>
      <c r="E25" s="1">
        <v>3102229</v>
      </c>
      <c r="F25" s="1">
        <v>307</v>
      </c>
      <c r="G25" s="1">
        <v>309</v>
      </c>
      <c r="H25" s="6">
        <f t="shared" si="0"/>
        <v>6.5146579804560263E-3</v>
      </c>
    </row>
    <row r="26" spans="1:8">
      <c r="A26" s="1" t="s">
        <v>11</v>
      </c>
      <c r="B26" s="1">
        <v>302011022</v>
      </c>
      <c r="C26" s="1" t="s">
        <v>111</v>
      </c>
      <c r="D26" s="1">
        <v>30201102230</v>
      </c>
      <c r="E26" s="1">
        <v>3102230</v>
      </c>
      <c r="F26" s="1">
        <v>229</v>
      </c>
      <c r="G26" s="1">
        <v>231</v>
      </c>
      <c r="H26" s="6">
        <f t="shared" si="0"/>
        <v>8.7336244541484712E-3</v>
      </c>
    </row>
    <row r="27" spans="1:8">
      <c r="A27" s="1" t="s">
        <v>11</v>
      </c>
      <c r="B27" s="1">
        <v>302011023</v>
      </c>
      <c r="C27" s="1" t="s">
        <v>47</v>
      </c>
      <c r="D27" s="1">
        <v>30201102309</v>
      </c>
      <c r="E27" s="1">
        <v>3102309</v>
      </c>
      <c r="F27" s="1">
        <v>387</v>
      </c>
      <c r="G27" s="1">
        <v>418</v>
      </c>
      <c r="H27" s="6">
        <f t="shared" ref="H27:H61" si="1">(G27-F27)/F27</f>
        <v>8.0103359173126609E-2</v>
      </c>
    </row>
    <row r="28" spans="1:8">
      <c r="A28" s="1" t="s">
        <v>11</v>
      </c>
      <c r="B28" s="1">
        <v>302011023</v>
      </c>
      <c r="C28" s="1" t="s">
        <v>47</v>
      </c>
      <c r="D28" s="1">
        <v>30201102315</v>
      </c>
      <c r="E28" s="1">
        <v>3102315</v>
      </c>
      <c r="F28" s="1">
        <v>715</v>
      </c>
      <c r="G28" s="1">
        <v>774</v>
      </c>
      <c r="H28" s="6">
        <f t="shared" si="1"/>
        <v>8.2517482517482518E-2</v>
      </c>
    </row>
    <row r="29" spans="1:8">
      <c r="A29" s="1" t="s">
        <v>11</v>
      </c>
      <c r="B29" s="1">
        <v>302011023</v>
      </c>
      <c r="C29" s="1" t="s">
        <v>47</v>
      </c>
      <c r="D29" s="1">
        <v>30201102317</v>
      </c>
      <c r="E29" s="1">
        <v>3102317</v>
      </c>
      <c r="F29" s="1">
        <v>234</v>
      </c>
      <c r="G29" s="1">
        <v>261</v>
      </c>
      <c r="H29" s="6">
        <f t="shared" si="1"/>
        <v>0.11538461538461539</v>
      </c>
    </row>
    <row r="30" spans="1:8">
      <c r="A30" s="1" t="s">
        <v>11</v>
      </c>
      <c r="B30" s="1">
        <v>302011023</v>
      </c>
      <c r="C30" s="1" t="s">
        <v>47</v>
      </c>
      <c r="D30" s="1">
        <v>30201102318</v>
      </c>
      <c r="E30" s="1">
        <v>3102318</v>
      </c>
      <c r="F30" s="1">
        <v>400</v>
      </c>
      <c r="G30" s="1">
        <v>413</v>
      </c>
      <c r="H30" s="6">
        <f t="shared" si="1"/>
        <v>3.2500000000000001E-2</v>
      </c>
    </row>
    <row r="31" spans="1:8">
      <c r="A31" s="1" t="s">
        <v>11</v>
      </c>
      <c r="B31" s="1">
        <v>302011023</v>
      </c>
      <c r="C31" s="1" t="s">
        <v>47</v>
      </c>
      <c r="D31" s="1">
        <v>30201102320</v>
      </c>
      <c r="E31" s="1">
        <v>3102320</v>
      </c>
      <c r="F31" s="1">
        <v>348</v>
      </c>
      <c r="G31" s="1">
        <v>370</v>
      </c>
      <c r="H31" s="6">
        <f t="shared" si="1"/>
        <v>6.3218390804597707E-2</v>
      </c>
    </row>
    <row r="32" spans="1:8">
      <c r="A32" s="1" t="s">
        <v>11</v>
      </c>
      <c r="B32" s="1">
        <v>302011023</v>
      </c>
      <c r="C32" s="1" t="s">
        <v>47</v>
      </c>
      <c r="D32" s="1">
        <v>30201102323</v>
      </c>
      <c r="E32" s="1">
        <v>3102323</v>
      </c>
      <c r="F32" s="1">
        <v>341</v>
      </c>
      <c r="G32" s="1">
        <v>358</v>
      </c>
      <c r="H32" s="6">
        <f t="shared" si="1"/>
        <v>4.9853372434017593E-2</v>
      </c>
    </row>
    <row r="33" spans="1:8">
      <c r="A33" s="1" t="s">
        <v>11</v>
      </c>
      <c r="B33" s="1">
        <v>302011023</v>
      </c>
      <c r="C33" s="1" t="s">
        <v>47</v>
      </c>
      <c r="D33" s="1">
        <v>30201102324</v>
      </c>
      <c r="E33" s="1">
        <v>3102324</v>
      </c>
      <c r="F33" s="1">
        <v>387</v>
      </c>
      <c r="G33" s="1">
        <v>409</v>
      </c>
      <c r="H33" s="6">
        <f t="shared" si="1"/>
        <v>5.6847545219638244E-2</v>
      </c>
    </row>
    <row r="34" spans="1:8">
      <c r="A34" s="1" t="s">
        <v>11</v>
      </c>
      <c r="B34" s="1">
        <v>302011023</v>
      </c>
      <c r="C34" s="1" t="s">
        <v>47</v>
      </c>
      <c r="D34" s="1">
        <v>30201102325</v>
      </c>
      <c r="E34" s="1">
        <v>3102325</v>
      </c>
      <c r="F34" s="1">
        <v>527</v>
      </c>
      <c r="G34" s="1">
        <v>566</v>
      </c>
      <c r="H34" s="6">
        <f t="shared" si="1"/>
        <v>7.4003795066413663E-2</v>
      </c>
    </row>
    <row r="35" spans="1:8">
      <c r="A35" s="1" t="s">
        <v>11</v>
      </c>
      <c r="B35" s="1">
        <v>302011023</v>
      </c>
      <c r="C35" s="1" t="s">
        <v>47</v>
      </c>
      <c r="D35" s="1">
        <v>30201102326</v>
      </c>
      <c r="E35" s="1">
        <v>3102326</v>
      </c>
      <c r="F35" s="1">
        <v>140</v>
      </c>
      <c r="G35" s="1">
        <v>138</v>
      </c>
      <c r="H35" s="6">
        <f t="shared" si="1"/>
        <v>-1.4285714285714285E-2</v>
      </c>
    </row>
    <row r="36" spans="1:8">
      <c r="A36" s="1" t="s">
        <v>11</v>
      </c>
      <c r="B36" s="1">
        <v>302011023</v>
      </c>
      <c r="C36" s="1" t="s">
        <v>47</v>
      </c>
      <c r="D36" s="1">
        <v>30201102328</v>
      </c>
      <c r="E36" s="1">
        <v>3102328</v>
      </c>
      <c r="F36" s="1">
        <v>196</v>
      </c>
      <c r="G36" s="1">
        <v>201</v>
      </c>
      <c r="H36" s="6">
        <f t="shared" si="1"/>
        <v>2.5510204081632654E-2</v>
      </c>
    </row>
    <row r="37" spans="1:8">
      <c r="A37" s="1" t="s">
        <v>11</v>
      </c>
      <c r="B37" s="1">
        <v>302011024</v>
      </c>
      <c r="C37" s="1" t="s">
        <v>112</v>
      </c>
      <c r="D37" s="1">
        <v>30201102401</v>
      </c>
      <c r="E37" s="1">
        <v>3102401</v>
      </c>
      <c r="F37" s="1">
        <v>395</v>
      </c>
      <c r="G37" s="1">
        <v>384</v>
      </c>
      <c r="H37" s="6">
        <f t="shared" si="1"/>
        <v>-2.7848101265822784E-2</v>
      </c>
    </row>
    <row r="38" spans="1:8">
      <c r="A38" s="1" t="s">
        <v>11</v>
      </c>
      <c r="B38" s="1">
        <v>302011024</v>
      </c>
      <c r="C38" s="1" t="s">
        <v>112</v>
      </c>
      <c r="D38" s="1">
        <v>30201102406</v>
      </c>
      <c r="E38" s="1">
        <v>3102406</v>
      </c>
      <c r="F38" s="1">
        <v>235</v>
      </c>
      <c r="G38" s="1">
        <v>238</v>
      </c>
      <c r="H38" s="6">
        <f t="shared" si="1"/>
        <v>1.276595744680851E-2</v>
      </c>
    </row>
    <row r="39" spans="1:8">
      <c r="A39" s="1" t="s">
        <v>11</v>
      </c>
      <c r="B39" s="1">
        <v>302011024</v>
      </c>
      <c r="C39" s="1" t="s">
        <v>112</v>
      </c>
      <c r="D39" s="1">
        <v>30201102407</v>
      </c>
      <c r="E39" s="1">
        <v>3102407</v>
      </c>
      <c r="F39" s="1">
        <v>215</v>
      </c>
      <c r="G39" s="1">
        <v>212</v>
      </c>
      <c r="H39" s="6">
        <f t="shared" si="1"/>
        <v>-1.3953488372093023E-2</v>
      </c>
    </row>
    <row r="40" spans="1:8">
      <c r="A40" s="1" t="s">
        <v>11</v>
      </c>
      <c r="B40" s="1">
        <v>302011024</v>
      </c>
      <c r="C40" s="1" t="s">
        <v>112</v>
      </c>
      <c r="D40" s="1">
        <v>30201102409</v>
      </c>
      <c r="E40" s="1">
        <v>3102409</v>
      </c>
      <c r="F40" s="1">
        <v>328</v>
      </c>
      <c r="G40" s="1">
        <v>323</v>
      </c>
      <c r="H40" s="6">
        <f t="shared" si="1"/>
        <v>-1.524390243902439E-2</v>
      </c>
    </row>
    <row r="41" spans="1:8">
      <c r="A41" s="1" t="s">
        <v>11</v>
      </c>
      <c r="B41" s="1">
        <v>302011024</v>
      </c>
      <c r="C41" s="1" t="s">
        <v>112</v>
      </c>
      <c r="D41" s="1">
        <v>30201102410</v>
      </c>
      <c r="E41" s="1">
        <v>3102410</v>
      </c>
      <c r="F41" s="1">
        <v>224</v>
      </c>
      <c r="G41" s="1">
        <v>231</v>
      </c>
      <c r="H41" s="6">
        <f t="shared" si="1"/>
        <v>3.125E-2</v>
      </c>
    </row>
    <row r="42" spans="1:8">
      <c r="A42" s="1" t="s">
        <v>11</v>
      </c>
      <c r="B42" s="1">
        <v>302011024</v>
      </c>
      <c r="C42" s="1" t="s">
        <v>112</v>
      </c>
      <c r="D42" s="1">
        <v>30201102411</v>
      </c>
      <c r="E42" s="1">
        <v>3102411</v>
      </c>
      <c r="F42" s="1">
        <v>435</v>
      </c>
      <c r="G42" s="1">
        <v>423</v>
      </c>
      <c r="H42" s="6">
        <f t="shared" si="1"/>
        <v>-2.7586206896551724E-2</v>
      </c>
    </row>
    <row r="43" spans="1:8">
      <c r="A43" s="1" t="s">
        <v>11</v>
      </c>
      <c r="B43" s="1">
        <v>302011024</v>
      </c>
      <c r="C43" s="1" t="s">
        <v>112</v>
      </c>
      <c r="D43" s="1">
        <v>30201102412</v>
      </c>
      <c r="E43" s="1">
        <v>3102412</v>
      </c>
      <c r="F43" s="1">
        <v>326</v>
      </c>
      <c r="G43" s="1">
        <v>339</v>
      </c>
      <c r="H43" s="6">
        <f t="shared" si="1"/>
        <v>3.9877300613496931E-2</v>
      </c>
    </row>
    <row r="44" spans="1:8">
      <c r="A44" s="1" t="s">
        <v>11</v>
      </c>
      <c r="B44" s="1">
        <v>302011024</v>
      </c>
      <c r="C44" s="1" t="s">
        <v>112</v>
      </c>
      <c r="D44" s="1">
        <v>30201102413</v>
      </c>
      <c r="E44" s="1">
        <v>3102413</v>
      </c>
      <c r="F44" s="1">
        <v>263</v>
      </c>
      <c r="G44" s="1">
        <v>270</v>
      </c>
      <c r="H44" s="6">
        <f t="shared" si="1"/>
        <v>2.6615969581749048E-2</v>
      </c>
    </row>
    <row r="45" spans="1:8">
      <c r="A45" s="1" t="s">
        <v>11</v>
      </c>
      <c r="B45" s="1">
        <v>302011024</v>
      </c>
      <c r="C45" s="1" t="s">
        <v>112</v>
      </c>
      <c r="D45" s="1">
        <v>30201102414</v>
      </c>
      <c r="E45" s="1">
        <v>3102414</v>
      </c>
      <c r="F45" s="1">
        <v>370</v>
      </c>
      <c r="G45" s="1">
        <v>391</v>
      </c>
      <c r="H45" s="6">
        <f t="shared" si="1"/>
        <v>5.675675675675676E-2</v>
      </c>
    </row>
    <row r="46" spans="1:8">
      <c r="A46" s="1" t="s">
        <v>11</v>
      </c>
      <c r="B46" s="1">
        <v>302011024</v>
      </c>
      <c r="C46" s="1" t="s">
        <v>112</v>
      </c>
      <c r="D46" s="1">
        <v>30201102415</v>
      </c>
      <c r="E46" s="1">
        <v>3102415</v>
      </c>
      <c r="F46" s="1">
        <v>274</v>
      </c>
      <c r="G46" s="1">
        <v>285</v>
      </c>
      <c r="H46" s="6">
        <f t="shared" si="1"/>
        <v>4.0145985401459854E-2</v>
      </c>
    </row>
    <row r="47" spans="1:8">
      <c r="A47" s="1" t="s">
        <v>11</v>
      </c>
      <c r="B47" s="1">
        <v>302011024</v>
      </c>
      <c r="C47" s="1" t="s">
        <v>112</v>
      </c>
      <c r="D47" s="1">
        <v>30201102416</v>
      </c>
      <c r="E47" s="1">
        <v>3102416</v>
      </c>
      <c r="F47" s="1">
        <v>314</v>
      </c>
      <c r="G47" s="1">
        <v>332</v>
      </c>
      <c r="H47" s="6">
        <f t="shared" si="1"/>
        <v>5.7324840764331211E-2</v>
      </c>
    </row>
    <row r="48" spans="1:8">
      <c r="A48" s="1" t="s">
        <v>11</v>
      </c>
      <c r="B48" s="1">
        <v>302011024</v>
      </c>
      <c r="C48" s="1" t="s">
        <v>112</v>
      </c>
      <c r="D48" s="1">
        <v>30201102417</v>
      </c>
      <c r="E48" s="1">
        <v>3102417</v>
      </c>
      <c r="F48" s="1">
        <v>309</v>
      </c>
      <c r="G48" s="1">
        <v>318</v>
      </c>
      <c r="H48" s="6">
        <f t="shared" si="1"/>
        <v>2.9126213592233011E-2</v>
      </c>
    </row>
    <row r="49" spans="1:8">
      <c r="A49" s="1" t="s">
        <v>11</v>
      </c>
      <c r="B49" s="1">
        <v>302011024</v>
      </c>
      <c r="C49" s="1" t="s">
        <v>112</v>
      </c>
      <c r="D49" s="1">
        <v>30201102418</v>
      </c>
      <c r="E49" s="1">
        <v>3102418</v>
      </c>
      <c r="F49" s="1">
        <v>288</v>
      </c>
      <c r="G49" s="1">
        <v>297</v>
      </c>
      <c r="H49" s="6">
        <f t="shared" si="1"/>
        <v>3.125E-2</v>
      </c>
    </row>
    <row r="50" spans="1:8">
      <c r="A50" s="1" t="s">
        <v>11</v>
      </c>
      <c r="B50" s="1">
        <v>302011024</v>
      </c>
      <c r="C50" s="1" t="s">
        <v>112</v>
      </c>
      <c r="D50" s="1">
        <v>30201102419</v>
      </c>
      <c r="E50" s="1">
        <v>3102419</v>
      </c>
      <c r="F50" s="1">
        <v>446</v>
      </c>
      <c r="G50" s="1">
        <v>465</v>
      </c>
      <c r="H50" s="6">
        <f t="shared" si="1"/>
        <v>4.2600896860986545E-2</v>
      </c>
    </row>
    <row r="51" spans="1:8">
      <c r="A51" s="1" t="s">
        <v>11</v>
      </c>
      <c r="B51" s="1">
        <v>302011024</v>
      </c>
      <c r="C51" s="1" t="s">
        <v>112</v>
      </c>
      <c r="D51" s="1">
        <v>30201102420</v>
      </c>
      <c r="E51" s="1">
        <v>3102420</v>
      </c>
      <c r="F51" s="1">
        <v>194</v>
      </c>
      <c r="G51" s="1">
        <v>208</v>
      </c>
      <c r="H51" s="6">
        <f t="shared" si="1"/>
        <v>7.2164948453608241E-2</v>
      </c>
    </row>
    <row r="52" spans="1:8">
      <c r="A52" s="1" t="s">
        <v>11</v>
      </c>
      <c r="B52" s="1">
        <v>302011024</v>
      </c>
      <c r="C52" s="1" t="s">
        <v>112</v>
      </c>
      <c r="D52" s="1">
        <v>30201102422</v>
      </c>
      <c r="E52" s="1">
        <v>3102422</v>
      </c>
      <c r="F52" s="1">
        <v>124</v>
      </c>
      <c r="G52" s="1">
        <v>121</v>
      </c>
      <c r="H52" s="6">
        <f t="shared" si="1"/>
        <v>-2.4193548387096774E-2</v>
      </c>
    </row>
    <row r="53" spans="1:8">
      <c r="A53" s="1" t="s">
        <v>11</v>
      </c>
      <c r="B53" s="1">
        <v>302011024</v>
      </c>
      <c r="C53" s="1" t="s">
        <v>112</v>
      </c>
      <c r="D53" s="1">
        <v>30201102424</v>
      </c>
      <c r="E53" s="1">
        <v>3102424</v>
      </c>
      <c r="F53" s="1">
        <v>280</v>
      </c>
      <c r="G53" s="1">
        <v>288</v>
      </c>
      <c r="H53" s="6">
        <f t="shared" si="1"/>
        <v>2.8571428571428571E-2</v>
      </c>
    </row>
    <row r="54" spans="1:8">
      <c r="A54" s="1" t="s">
        <v>11</v>
      </c>
      <c r="B54" s="1">
        <v>302011024</v>
      </c>
      <c r="C54" s="1" t="s">
        <v>112</v>
      </c>
      <c r="D54" s="1">
        <v>30201102425</v>
      </c>
      <c r="E54" s="1">
        <v>3102425</v>
      </c>
      <c r="F54" s="1">
        <v>239</v>
      </c>
      <c r="G54" s="1">
        <v>251</v>
      </c>
      <c r="H54" s="6">
        <f t="shared" si="1"/>
        <v>5.0209205020920501E-2</v>
      </c>
    </row>
    <row r="55" spans="1:8">
      <c r="A55" s="1" t="s">
        <v>11</v>
      </c>
      <c r="B55" s="1">
        <v>302011024</v>
      </c>
      <c r="C55" s="1" t="s">
        <v>112</v>
      </c>
      <c r="D55" s="1">
        <v>30201102426</v>
      </c>
      <c r="E55" s="1">
        <v>3102426</v>
      </c>
      <c r="F55" s="1">
        <v>262</v>
      </c>
      <c r="G55" s="1">
        <v>267</v>
      </c>
      <c r="H55" s="6">
        <f t="shared" si="1"/>
        <v>1.9083969465648856E-2</v>
      </c>
    </row>
    <row r="56" spans="1:8">
      <c r="A56" s="1" t="s">
        <v>11</v>
      </c>
      <c r="B56" s="1">
        <v>302011024</v>
      </c>
      <c r="C56" s="1" t="s">
        <v>112</v>
      </c>
      <c r="D56" s="1">
        <v>30201102427</v>
      </c>
      <c r="E56" s="1">
        <v>3102427</v>
      </c>
      <c r="F56" s="1">
        <v>308</v>
      </c>
      <c r="G56" s="1">
        <v>319</v>
      </c>
      <c r="H56" s="6">
        <f t="shared" si="1"/>
        <v>3.5714285714285712E-2</v>
      </c>
    </row>
    <row r="57" spans="1:8">
      <c r="A57" s="1" t="s">
        <v>11</v>
      </c>
      <c r="B57" s="1">
        <v>302011024</v>
      </c>
      <c r="C57" s="1" t="s">
        <v>112</v>
      </c>
      <c r="D57" s="1">
        <v>30201102428</v>
      </c>
      <c r="E57" s="1">
        <v>3102428</v>
      </c>
      <c r="F57" s="1">
        <v>284</v>
      </c>
      <c r="G57" s="1">
        <v>288</v>
      </c>
      <c r="H57" s="6">
        <f t="shared" si="1"/>
        <v>1.4084507042253521E-2</v>
      </c>
    </row>
    <row r="58" spans="1:8">
      <c r="A58" s="1" t="s">
        <v>11</v>
      </c>
      <c r="B58" s="1">
        <v>302011024</v>
      </c>
      <c r="C58" s="1" t="s">
        <v>112</v>
      </c>
      <c r="D58" s="1">
        <v>30201102429</v>
      </c>
      <c r="E58" s="1">
        <v>3102429</v>
      </c>
      <c r="F58" s="1">
        <v>233</v>
      </c>
      <c r="G58" s="1">
        <v>238</v>
      </c>
      <c r="H58" s="6">
        <f t="shared" si="1"/>
        <v>2.1459227467811159E-2</v>
      </c>
    </row>
    <row r="59" spans="1:8">
      <c r="A59" s="1" t="s">
        <v>11</v>
      </c>
      <c r="B59" s="1">
        <v>302011024</v>
      </c>
      <c r="C59" s="1" t="s">
        <v>112</v>
      </c>
      <c r="D59" s="1">
        <v>30201102430</v>
      </c>
      <c r="E59" s="1">
        <v>3102430</v>
      </c>
      <c r="F59" s="1">
        <v>339</v>
      </c>
      <c r="G59" s="1">
        <v>341</v>
      </c>
      <c r="H59" s="6">
        <f t="shared" si="1"/>
        <v>5.8997050147492625E-3</v>
      </c>
    </row>
    <row r="60" spans="1:8">
      <c r="A60" s="1" t="s">
        <v>11</v>
      </c>
      <c r="B60" s="1">
        <v>302011024</v>
      </c>
      <c r="C60" s="1" t="s">
        <v>112</v>
      </c>
      <c r="D60" s="1">
        <v>30201102431</v>
      </c>
      <c r="E60" s="1">
        <v>3102431</v>
      </c>
      <c r="F60" s="1">
        <v>200</v>
      </c>
      <c r="G60" s="1">
        <v>205</v>
      </c>
      <c r="H60" s="6">
        <f t="shared" si="1"/>
        <v>2.5000000000000001E-2</v>
      </c>
    </row>
    <row r="61" spans="1:8">
      <c r="A61" s="1" t="s">
        <v>11</v>
      </c>
      <c r="B61" s="1">
        <v>302011024</v>
      </c>
      <c r="C61" s="1" t="s">
        <v>112</v>
      </c>
      <c r="D61" s="1">
        <v>30201102432</v>
      </c>
      <c r="E61" s="1">
        <v>3102432</v>
      </c>
      <c r="F61" s="1">
        <v>418</v>
      </c>
      <c r="G61" s="1">
        <v>447</v>
      </c>
      <c r="H61" s="6">
        <f t="shared" si="1"/>
        <v>6.9377990430622011E-2</v>
      </c>
    </row>
    <row r="62" spans="1:8">
      <c r="A62" s="1" t="s">
        <v>11</v>
      </c>
      <c r="B62" s="1">
        <v>302021027</v>
      </c>
      <c r="C62" s="1" t="s">
        <v>78</v>
      </c>
      <c r="D62" s="1">
        <v>30202102708</v>
      </c>
      <c r="E62" s="1">
        <v>3102708</v>
      </c>
      <c r="F62" s="1">
        <v>393</v>
      </c>
      <c r="G62" s="1">
        <v>409</v>
      </c>
      <c r="H62" s="6">
        <f t="shared" ref="H62:H71" si="2">(G62-F62)/F62</f>
        <v>4.0712468193384227E-2</v>
      </c>
    </row>
    <row r="63" spans="1:8">
      <c r="A63" s="1" t="s">
        <v>11</v>
      </c>
      <c r="B63" s="1">
        <v>302021027</v>
      </c>
      <c r="C63" s="1" t="s">
        <v>78</v>
      </c>
      <c r="D63" s="1">
        <v>30202102709</v>
      </c>
      <c r="E63" s="1">
        <v>3102709</v>
      </c>
      <c r="F63" s="1">
        <v>359</v>
      </c>
      <c r="G63" s="1">
        <v>373</v>
      </c>
      <c r="H63" s="6">
        <f t="shared" si="2"/>
        <v>3.8997214484679667E-2</v>
      </c>
    </row>
    <row r="64" spans="1:8">
      <c r="A64" s="1" t="s">
        <v>11</v>
      </c>
      <c r="B64" s="1">
        <v>302021027</v>
      </c>
      <c r="C64" s="1" t="s">
        <v>78</v>
      </c>
      <c r="D64" s="1">
        <v>30202102710</v>
      </c>
      <c r="E64" s="1">
        <v>3102710</v>
      </c>
      <c r="F64" s="1">
        <v>287</v>
      </c>
      <c r="G64" s="1">
        <v>301</v>
      </c>
      <c r="H64" s="6">
        <f t="shared" si="2"/>
        <v>4.878048780487805E-2</v>
      </c>
    </row>
    <row r="65" spans="1:8">
      <c r="A65" s="1" t="s">
        <v>11</v>
      </c>
      <c r="B65" s="1">
        <v>302021027</v>
      </c>
      <c r="C65" s="1" t="s">
        <v>78</v>
      </c>
      <c r="D65" s="1">
        <v>30202102711</v>
      </c>
      <c r="E65" s="1">
        <v>3102711</v>
      </c>
      <c r="F65" s="1">
        <v>313</v>
      </c>
      <c r="G65" s="1">
        <v>311</v>
      </c>
      <c r="H65" s="6">
        <f t="shared" si="2"/>
        <v>-6.3897763578274758E-3</v>
      </c>
    </row>
    <row r="66" spans="1:8">
      <c r="A66" s="1" t="s">
        <v>11</v>
      </c>
      <c r="B66" s="1">
        <v>302021027</v>
      </c>
      <c r="C66" s="1" t="s">
        <v>78</v>
      </c>
      <c r="D66" s="1">
        <v>30202102712</v>
      </c>
      <c r="E66" s="1">
        <v>3102712</v>
      </c>
      <c r="F66" s="1">
        <v>159</v>
      </c>
      <c r="G66" s="1">
        <v>157</v>
      </c>
      <c r="H66" s="6">
        <f t="shared" si="2"/>
        <v>-1.2578616352201259E-2</v>
      </c>
    </row>
    <row r="67" spans="1:8">
      <c r="A67" s="1" t="s">
        <v>11</v>
      </c>
      <c r="B67" s="1">
        <v>302021027</v>
      </c>
      <c r="C67" s="1" t="s">
        <v>78</v>
      </c>
      <c r="D67" s="1">
        <v>30202102735</v>
      </c>
      <c r="E67" s="1">
        <v>3102735</v>
      </c>
      <c r="F67" s="1">
        <v>217</v>
      </c>
      <c r="G67" s="1">
        <v>215</v>
      </c>
      <c r="H67" s="6">
        <f t="shared" si="2"/>
        <v>-9.2165898617511521E-3</v>
      </c>
    </row>
    <row r="68" spans="1:8">
      <c r="A68" s="1" t="s">
        <v>11</v>
      </c>
      <c r="B68" s="1">
        <v>302021027</v>
      </c>
      <c r="C68" s="1" t="s">
        <v>78</v>
      </c>
      <c r="D68" s="1">
        <v>30202102736</v>
      </c>
      <c r="E68" s="1">
        <v>3102736</v>
      </c>
      <c r="F68" s="1">
        <v>0</v>
      </c>
      <c r="G68" s="1">
        <v>0</v>
      </c>
      <c r="H68" s="6">
        <v>0</v>
      </c>
    </row>
    <row r="69" spans="1:8">
      <c r="A69" s="1" t="s">
        <v>11</v>
      </c>
      <c r="B69" s="1">
        <v>302021027</v>
      </c>
      <c r="C69" s="1" t="s">
        <v>78</v>
      </c>
      <c r="D69" s="1">
        <v>30202102737</v>
      </c>
      <c r="E69" s="1">
        <v>3102737</v>
      </c>
      <c r="F69" s="1">
        <v>272</v>
      </c>
      <c r="G69" s="1">
        <v>267</v>
      </c>
      <c r="H69" s="6">
        <f t="shared" si="2"/>
        <v>-1.8382352941176471E-2</v>
      </c>
    </row>
    <row r="70" spans="1:8">
      <c r="A70" s="1" t="s">
        <v>11</v>
      </c>
      <c r="B70" s="1">
        <v>302021027</v>
      </c>
      <c r="C70" s="1" t="s">
        <v>78</v>
      </c>
      <c r="D70" s="1">
        <v>30202102739</v>
      </c>
      <c r="E70" s="1">
        <v>3102739</v>
      </c>
      <c r="F70" s="1">
        <v>158</v>
      </c>
      <c r="G70" s="1">
        <v>162</v>
      </c>
      <c r="H70" s="6">
        <f t="shared" si="2"/>
        <v>2.5316455696202531E-2</v>
      </c>
    </row>
    <row r="71" spans="1:8">
      <c r="A71" s="1" t="s">
        <v>11</v>
      </c>
      <c r="B71" s="1">
        <v>302021027</v>
      </c>
      <c r="C71" s="1" t="s">
        <v>78</v>
      </c>
      <c r="D71" s="1">
        <v>30202102740</v>
      </c>
      <c r="E71" s="1">
        <v>3102740</v>
      </c>
      <c r="F71" s="1">
        <v>139</v>
      </c>
      <c r="G71" s="1">
        <v>141</v>
      </c>
      <c r="H71" s="6">
        <f t="shared" si="2"/>
        <v>1.4388489208633094E-2</v>
      </c>
    </row>
    <row r="72" spans="1:8">
      <c r="A72" s="1" t="s">
        <v>11</v>
      </c>
      <c r="B72" s="1">
        <v>302041041</v>
      </c>
      <c r="C72" s="1" t="s">
        <v>113</v>
      </c>
      <c r="D72" s="1">
        <v>30204104101</v>
      </c>
      <c r="E72" s="1">
        <v>3104101</v>
      </c>
      <c r="F72" s="1">
        <v>265</v>
      </c>
      <c r="G72" s="1">
        <v>256</v>
      </c>
      <c r="H72" s="6">
        <f t="shared" ref="H72:H74" si="3">(G72-F72)/F72</f>
        <v>-3.3962264150943396E-2</v>
      </c>
    </row>
    <row r="73" spans="1:8">
      <c r="A73" s="1" t="s">
        <v>11</v>
      </c>
      <c r="B73" s="1">
        <v>302041041</v>
      </c>
      <c r="C73" s="1" t="s">
        <v>113</v>
      </c>
      <c r="D73" s="1">
        <v>30204104102</v>
      </c>
      <c r="E73" s="1">
        <v>3104102</v>
      </c>
      <c r="F73" s="1">
        <v>423</v>
      </c>
      <c r="G73" s="1">
        <v>426</v>
      </c>
      <c r="H73" s="6">
        <f t="shared" si="3"/>
        <v>7.0921985815602835E-3</v>
      </c>
    </row>
    <row r="74" spans="1:8">
      <c r="A74" s="1" t="s">
        <v>11</v>
      </c>
      <c r="B74" s="1">
        <v>302041041</v>
      </c>
      <c r="C74" s="1" t="s">
        <v>113</v>
      </c>
      <c r="D74" s="1">
        <v>30204104103</v>
      </c>
      <c r="E74" s="1">
        <v>3104103</v>
      </c>
      <c r="F74" s="1">
        <v>300</v>
      </c>
      <c r="G74" s="1">
        <v>309</v>
      </c>
      <c r="H74" s="6">
        <f t="shared" si="3"/>
        <v>0.03</v>
      </c>
    </row>
    <row r="75" spans="1:8">
      <c r="A75" s="1" t="s">
        <v>11</v>
      </c>
      <c r="B75" s="1">
        <v>302041041</v>
      </c>
      <c r="C75" s="1" t="s">
        <v>113</v>
      </c>
      <c r="D75" s="1">
        <v>30204104104</v>
      </c>
      <c r="E75" s="1">
        <v>3104104</v>
      </c>
      <c r="F75" s="1">
        <v>228</v>
      </c>
      <c r="G75" s="1">
        <v>231</v>
      </c>
      <c r="H75" s="6">
        <f t="shared" ref="H75:H111" si="4">(G75-F75)/F75</f>
        <v>1.3157894736842105E-2</v>
      </c>
    </row>
    <row r="76" spans="1:8">
      <c r="A76" s="1" t="s">
        <v>11</v>
      </c>
      <c r="B76" s="1">
        <v>302041041</v>
      </c>
      <c r="C76" s="1" t="s">
        <v>113</v>
      </c>
      <c r="D76" s="1">
        <v>30204104105</v>
      </c>
      <c r="E76" s="1">
        <v>3104105</v>
      </c>
      <c r="F76" s="1">
        <v>260</v>
      </c>
      <c r="G76" s="1">
        <v>255</v>
      </c>
      <c r="H76" s="6">
        <f t="shared" si="4"/>
        <v>-1.9230769230769232E-2</v>
      </c>
    </row>
    <row r="77" spans="1:8">
      <c r="A77" s="1" t="s">
        <v>11</v>
      </c>
      <c r="B77" s="1">
        <v>302041041</v>
      </c>
      <c r="C77" s="1" t="s">
        <v>113</v>
      </c>
      <c r="D77" s="1">
        <v>30204104106</v>
      </c>
      <c r="E77" s="1">
        <v>3104106</v>
      </c>
      <c r="F77" s="1">
        <v>236</v>
      </c>
      <c r="G77" s="1">
        <v>236</v>
      </c>
      <c r="H77" s="6">
        <f t="shared" si="4"/>
        <v>0</v>
      </c>
    </row>
    <row r="78" spans="1:8">
      <c r="A78" s="1" t="s">
        <v>11</v>
      </c>
      <c r="B78" s="1">
        <v>302041041</v>
      </c>
      <c r="C78" s="1" t="s">
        <v>113</v>
      </c>
      <c r="D78" s="1">
        <v>30204104107</v>
      </c>
      <c r="E78" s="1">
        <v>3104107</v>
      </c>
      <c r="F78" s="1">
        <v>195</v>
      </c>
      <c r="G78" s="1">
        <v>193</v>
      </c>
      <c r="H78" s="6">
        <f t="shared" si="4"/>
        <v>-1.0256410256410256E-2</v>
      </c>
    </row>
    <row r="79" spans="1:8">
      <c r="A79" s="1" t="s">
        <v>11</v>
      </c>
      <c r="B79" s="1">
        <v>302041041</v>
      </c>
      <c r="C79" s="1" t="s">
        <v>113</v>
      </c>
      <c r="D79" s="1">
        <v>30204104108</v>
      </c>
      <c r="E79" s="1">
        <v>3104108</v>
      </c>
      <c r="F79" s="1">
        <v>380</v>
      </c>
      <c r="G79" s="1">
        <v>384</v>
      </c>
      <c r="H79" s="6">
        <f t="shared" si="4"/>
        <v>1.0526315789473684E-2</v>
      </c>
    </row>
    <row r="80" spans="1:8">
      <c r="A80" s="1" t="s">
        <v>11</v>
      </c>
      <c r="B80" s="1">
        <v>302041041</v>
      </c>
      <c r="C80" s="1" t="s">
        <v>113</v>
      </c>
      <c r="D80" s="1">
        <v>30204104109</v>
      </c>
      <c r="E80" s="1">
        <v>3104109</v>
      </c>
      <c r="F80" s="1">
        <v>290</v>
      </c>
      <c r="G80" s="1">
        <v>299</v>
      </c>
      <c r="H80" s="6">
        <f t="shared" si="4"/>
        <v>3.1034482758620689E-2</v>
      </c>
    </row>
    <row r="81" spans="1:8">
      <c r="A81" s="1" t="s">
        <v>11</v>
      </c>
      <c r="B81" s="1">
        <v>302041041</v>
      </c>
      <c r="C81" s="1" t="s">
        <v>113</v>
      </c>
      <c r="D81" s="1">
        <v>30204104110</v>
      </c>
      <c r="E81" s="1">
        <v>3104110</v>
      </c>
      <c r="F81" s="1">
        <v>222</v>
      </c>
      <c r="G81" s="1">
        <v>227</v>
      </c>
      <c r="H81" s="6">
        <f t="shared" si="4"/>
        <v>2.2522522522522521E-2</v>
      </c>
    </row>
    <row r="82" spans="1:8">
      <c r="A82" s="1" t="s">
        <v>11</v>
      </c>
      <c r="B82" s="1">
        <v>302041041</v>
      </c>
      <c r="C82" s="1" t="s">
        <v>113</v>
      </c>
      <c r="D82" s="1">
        <v>30204104111</v>
      </c>
      <c r="E82" s="1">
        <v>3104111</v>
      </c>
      <c r="F82" s="1">
        <v>326</v>
      </c>
      <c r="G82" s="1">
        <v>324</v>
      </c>
      <c r="H82" s="6">
        <f t="shared" si="4"/>
        <v>-6.1349693251533744E-3</v>
      </c>
    </row>
    <row r="83" spans="1:8">
      <c r="A83" s="1" t="s">
        <v>11</v>
      </c>
      <c r="B83" s="1">
        <v>302041041</v>
      </c>
      <c r="C83" s="1" t="s">
        <v>113</v>
      </c>
      <c r="D83" s="1">
        <v>30204104112</v>
      </c>
      <c r="E83" s="1">
        <v>3104112</v>
      </c>
      <c r="F83" s="1">
        <v>347</v>
      </c>
      <c r="G83" s="1">
        <v>357</v>
      </c>
      <c r="H83" s="6">
        <f t="shared" si="4"/>
        <v>2.8818443804034581E-2</v>
      </c>
    </row>
    <row r="84" spans="1:8">
      <c r="A84" s="1" t="s">
        <v>11</v>
      </c>
      <c r="B84" s="1">
        <v>302041041</v>
      </c>
      <c r="C84" s="1" t="s">
        <v>113</v>
      </c>
      <c r="D84" s="1">
        <v>30204104113</v>
      </c>
      <c r="E84" s="1">
        <v>3104113</v>
      </c>
      <c r="F84" s="1">
        <v>231</v>
      </c>
      <c r="G84" s="1">
        <v>229</v>
      </c>
      <c r="H84" s="6">
        <f t="shared" si="4"/>
        <v>-8.658008658008658E-3</v>
      </c>
    </row>
    <row r="85" spans="1:8">
      <c r="A85" s="1" t="s">
        <v>11</v>
      </c>
      <c r="B85" s="1">
        <v>302041041</v>
      </c>
      <c r="C85" s="1" t="s">
        <v>113</v>
      </c>
      <c r="D85" s="1">
        <v>30204104114</v>
      </c>
      <c r="E85" s="1">
        <v>3104114</v>
      </c>
      <c r="F85" s="1">
        <v>173</v>
      </c>
      <c r="G85" s="1">
        <v>176</v>
      </c>
      <c r="H85" s="6">
        <f t="shared" si="4"/>
        <v>1.7341040462427744E-2</v>
      </c>
    </row>
    <row r="86" spans="1:8">
      <c r="A86" s="1" t="s">
        <v>11</v>
      </c>
      <c r="B86" s="1">
        <v>302041041</v>
      </c>
      <c r="C86" s="1" t="s">
        <v>113</v>
      </c>
      <c r="D86" s="1">
        <v>30204104115</v>
      </c>
      <c r="E86" s="1">
        <v>3104115</v>
      </c>
      <c r="F86" s="1">
        <v>264</v>
      </c>
      <c r="G86" s="1">
        <v>278</v>
      </c>
      <c r="H86" s="6">
        <f t="shared" si="4"/>
        <v>5.3030303030303032E-2</v>
      </c>
    </row>
    <row r="87" spans="1:8">
      <c r="A87" s="1" t="s">
        <v>11</v>
      </c>
      <c r="B87" s="1">
        <v>302041041</v>
      </c>
      <c r="C87" s="1" t="s">
        <v>113</v>
      </c>
      <c r="D87" s="1">
        <v>30204104117</v>
      </c>
      <c r="E87" s="1">
        <v>3104117</v>
      </c>
      <c r="F87" s="1">
        <v>411</v>
      </c>
      <c r="G87" s="1">
        <v>417</v>
      </c>
      <c r="H87" s="6">
        <f t="shared" si="4"/>
        <v>1.4598540145985401E-2</v>
      </c>
    </row>
    <row r="88" spans="1:8">
      <c r="A88" s="1" t="s">
        <v>11</v>
      </c>
      <c r="B88" s="1">
        <v>302041041</v>
      </c>
      <c r="C88" s="1" t="s">
        <v>113</v>
      </c>
      <c r="D88" s="1">
        <v>30204104118</v>
      </c>
      <c r="E88" s="1">
        <v>3104118</v>
      </c>
      <c r="F88" s="1">
        <v>299</v>
      </c>
      <c r="G88" s="1">
        <v>319</v>
      </c>
      <c r="H88" s="6">
        <f t="shared" si="4"/>
        <v>6.6889632107023408E-2</v>
      </c>
    </row>
    <row r="89" spans="1:8">
      <c r="A89" s="1" t="s">
        <v>11</v>
      </c>
      <c r="B89" s="1">
        <v>302041041</v>
      </c>
      <c r="C89" s="1" t="s">
        <v>113</v>
      </c>
      <c r="D89" s="1">
        <v>30204104119</v>
      </c>
      <c r="E89" s="1">
        <v>3104119</v>
      </c>
      <c r="F89" s="1">
        <v>312</v>
      </c>
      <c r="G89" s="1">
        <v>325</v>
      </c>
      <c r="H89" s="6">
        <f t="shared" si="4"/>
        <v>4.1666666666666664E-2</v>
      </c>
    </row>
    <row r="90" spans="1:8">
      <c r="A90" s="1" t="s">
        <v>11</v>
      </c>
      <c r="B90" s="1">
        <v>302041041</v>
      </c>
      <c r="C90" s="1" t="s">
        <v>113</v>
      </c>
      <c r="D90" s="1">
        <v>30204104120</v>
      </c>
      <c r="E90" s="1">
        <v>3104120</v>
      </c>
      <c r="F90" s="1">
        <v>196</v>
      </c>
      <c r="G90" s="1">
        <v>195</v>
      </c>
      <c r="H90" s="6">
        <f t="shared" si="4"/>
        <v>-5.1020408163265302E-3</v>
      </c>
    </row>
    <row r="91" spans="1:8">
      <c r="A91" s="1" t="s">
        <v>11</v>
      </c>
      <c r="B91" s="1">
        <v>302041041</v>
      </c>
      <c r="C91" s="1" t="s">
        <v>113</v>
      </c>
      <c r="D91" s="1">
        <v>30204104121</v>
      </c>
      <c r="E91" s="1">
        <v>3104121</v>
      </c>
      <c r="F91" s="1">
        <v>486</v>
      </c>
      <c r="G91" s="1">
        <v>493</v>
      </c>
      <c r="H91" s="6">
        <f t="shared" si="4"/>
        <v>1.4403292181069959E-2</v>
      </c>
    </row>
    <row r="92" spans="1:8">
      <c r="A92" s="1" t="s">
        <v>11</v>
      </c>
      <c r="B92" s="1">
        <v>302041041</v>
      </c>
      <c r="C92" s="1" t="s">
        <v>113</v>
      </c>
      <c r="D92" s="1">
        <v>30204104122</v>
      </c>
      <c r="E92" s="1">
        <v>3104122</v>
      </c>
      <c r="F92" s="1">
        <v>217</v>
      </c>
      <c r="G92" s="1">
        <v>218</v>
      </c>
      <c r="H92" s="6">
        <f t="shared" si="4"/>
        <v>4.608294930875576E-3</v>
      </c>
    </row>
    <row r="93" spans="1:8">
      <c r="A93" s="1" t="s">
        <v>11</v>
      </c>
      <c r="B93" s="1">
        <v>302041041</v>
      </c>
      <c r="C93" s="1" t="s">
        <v>113</v>
      </c>
      <c r="D93" s="1">
        <v>30204104123</v>
      </c>
      <c r="E93" s="1">
        <v>3104123</v>
      </c>
      <c r="F93" s="1">
        <v>345</v>
      </c>
      <c r="G93" s="1">
        <v>354</v>
      </c>
      <c r="H93" s="6">
        <f t="shared" si="4"/>
        <v>2.6086956521739129E-2</v>
      </c>
    </row>
    <row r="94" spans="1:8">
      <c r="A94" s="1" t="s">
        <v>11</v>
      </c>
      <c r="B94" s="1">
        <v>302041041</v>
      </c>
      <c r="C94" s="1" t="s">
        <v>113</v>
      </c>
      <c r="D94" s="1">
        <v>30204104124</v>
      </c>
      <c r="E94" s="1">
        <v>3104124</v>
      </c>
      <c r="F94" s="1">
        <v>158</v>
      </c>
      <c r="G94" s="1">
        <v>157</v>
      </c>
      <c r="H94" s="6">
        <f t="shared" si="4"/>
        <v>-6.3291139240506328E-3</v>
      </c>
    </row>
    <row r="95" spans="1:8">
      <c r="A95" s="1" t="s">
        <v>11</v>
      </c>
      <c r="B95" s="1">
        <v>302041041</v>
      </c>
      <c r="C95" s="1" t="s">
        <v>113</v>
      </c>
      <c r="D95" s="1">
        <v>30204104125</v>
      </c>
      <c r="E95" s="1">
        <v>3104125</v>
      </c>
      <c r="F95" s="1">
        <v>346</v>
      </c>
      <c r="G95" s="1">
        <v>348</v>
      </c>
      <c r="H95" s="6">
        <f t="shared" si="4"/>
        <v>5.7803468208092483E-3</v>
      </c>
    </row>
    <row r="96" spans="1:8">
      <c r="A96" s="1" t="s">
        <v>11</v>
      </c>
      <c r="B96" s="1">
        <v>302041041</v>
      </c>
      <c r="C96" s="1" t="s">
        <v>113</v>
      </c>
      <c r="D96" s="1">
        <v>30204104127</v>
      </c>
      <c r="E96" s="1">
        <v>3104127</v>
      </c>
      <c r="F96" s="1">
        <v>478</v>
      </c>
      <c r="G96" s="1">
        <v>501</v>
      </c>
      <c r="H96" s="6">
        <f t="shared" si="4"/>
        <v>4.8117154811715482E-2</v>
      </c>
    </row>
    <row r="97" spans="1:8">
      <c r="A97" s="1" t="s">
        <v>11</v>
      </c>
      <c r="B97" s="1">
        <v>302041041</v>
      </c>
      <c r="C97" s="1" t="s">
        <v>113</v>
      </c>
      <c r="D97" s="1">
        <v>30204104128</v>
      </c>
      <c r="E97" s="1">
        <v>3104128</v>
      </c>
      <c r="F97" s="1">
        <v>376</v>
      </c>
      <c r="G97" s="1">
        <v>381</v>
      </c>
      <c r="H97" s="6">
        <f t="shared" si="4"/>
        <v>1.3297872340425532E-2</v>
      </c>
    </row>
    <row r="98" spans="1:8">
      <c r="A98" s="1" t="s">
        <v>11</v>
      </c>
      <c r="B98" s="1">
        <v>302041041</v>
      </c>
      <c r="C98" s="1" t="s">
        <v>113</v>
      </c>
      <c r="D98" s="1">
        <v>30204104129</v>
      </c>
      <c r="E98" s="1">
        <v>3104129</v>
      </c>
      <c r="F98" s="1">
        <v>343</v>
      </c>
      <c r="G98" s="1">
        <v>372</v>
      </c>
      <c r="H98" s="6">
        <f t="shared" si="4"/>
        <v>8.4548104956268216E-2</v>
      </c>
    </row>
    <row r="99" spans="1:8">
      <c r="A99" s="1" t="s">
        <v>11</v>
      </c>
      <c r="B99" s="1">
        <v>302041041</v>
      </c>
      <c r="C99" s="1" t="s">
        <v>113</v>
      </c>
      <c r="D99" s="1">
        <v>30204104130</v>
      </c>
      <c r="E99" s="1">
        <v>3104130</v>
      </c>
      <c r="F99" s="1">
        <v>397</v>
      </c>
      <c r="G99" s="1">
        <v>396</v>
      </c>
      <c r="H99" s="6">
        <f t="shared" si="4"/>
        <v>-2.5188916876574307E-3</v>
      </c>
    </row>
    <row r="100" spans="1:8">
      <c r="A100" s="1" t="s">
        <v>11</v>
      </c>
      <c r="B100" s="1">
        <v>302041041</v>
      </c>
      <c r="C100" s="1" t="s">
        <v>113</v>
      </c>
      <c r="D100" s="1">
        <v>30204104131</v>
      </c>
      <c r="E100" s="1">
        <v>3104131</v>
      </c>
      <c r="F100" s="1">
        <v>436</v>
      </c>
      <c r="G100" s="1">
        <v>456</v>
      </c>
      <c r="H100" s="6">
        <f t="shared" si="4"/>
        <v>4.5871559633027525E-2</v>
      </c>
    </row>
    <row r="101" spans="1:8">
      <c r="A101" s="1" t="s">
        <v>11</v>
      </c>
      <c r="B101" s="1">
        <v>302041041</v>
      </c>
      <c r="C101" s="1" t="s">
        <v>113</v>
      </c>
      <c r="D101" s="1">
        <v>30204104132</v>
      </c>
      <c r="E101" s="1">
        <v>3104132</v>
      </c>
      <c r="F101" s="1">
        <v>202</v>
      </c>
      <c r="G101" s="1">
        <v>197</v>
      </c>
      <c r="H101" s="6">
        <f t="shared" si="4"/>
        <v>-2.4752475247524754E-2</v>
      </c>
    </row>
    <row r="102" spans="1:8">
      <c r="A102" s="1" t="s">
        <v>11</v>
      </c>
      <c r="B102" s="1">
        <v>302041041</v>
      </c>
      <c r="C102" s="1" t="s">
        <v>113</v>
      </c>
      <c r="D102" s="1">
        <v>30204104133</v>
      </c>
      <c r="E102" s="1">
        <v>3104133</v>
      </c>
      <c r="F102" s="1">
        <v>424</v>
      </c>
      <c r="G102" s="1">
        <v>414</v>
      </c>
      <c r="H102" s="6">
        <f t="shared" si="4"/>
        <v>-2.358490566037736E-2</v>
      </c>
    </row>
    <row r="103" spans="1:8">
      <c r="A103" s="1" t="s">
        <v>11</v>
      </c>
      <c r="B103" s="1">
        <v>302041041</v>
      </c>
      <c r="C103" s="1" t="s">
        <v>113</v>
      </c>
      <c r="D103" s="1">
        <v>30204104134</v>
      </c>
      <c r="E103" s="1">
        <v>3104134</v>
      </c>
      <c r="F103" s="1">
        <v>269</v>
      </c>
      <c r="G103" s="1">
        <v>273</v>
      </c>
      <c r="H103" s="6">
        <f t="shared" si="4"/>
        <v>1.4869888475836431E-2</v>
      </c>
    </row>
    <row r="104" spans="1:8">
      <c r="A104" s="1" t="s">
        <v>11</v>
      </c>
      <c r="B104" s="1">
        <v>302041041</v>
      </c>
      <c r="C104" s="1" t="s">
        <v>113</v>
      </c>
      <c r="D104" s="1">
        <v>30204104136</v>
      </c>
      <c r="E104" s="1">
        <v>3104136</v>
      </c>
      <c r="F104" s="1">
        <v>307</v>
      </c>
      <c r="G104" s="1">
        <v>303</v>
      </c>
      <c r="H104" s="6">
        <f t="shared" si="4"/>
        <v>-1.3029315960912053E-2</v>
      </c>
    </row>
    <row r="105" spans="1:8">
      <c r="A105" s="1" t="s">
        <v>11</v>
      </c>
      <c r="B105" s="1">
        <v>302041041</v>
      </c>
      <c r="C105" s="1" t="s">
        <v>113</v>
      </c>
      <c r="D105" s="1">
        <v>30204104137</v>
      </c>
      <c r="E105" s="1">
        <v>3104137</v>
      </c>
      <c r="F105" s="1">
        <v>425</v>
      </c>
      <c r="G105" s="1">
        <v>446</v>
      </c>
      <c r="H105" s="6">
        <f t="shared" si="4"/>
        <v>4.9411764705882349E-2</v>
      </c>
    </row>
    <row r="106" spans="1:8">
      <c r="A106" s="1" t="s">
        <v>11</v>
      </c>
      <c r="B106" s="1">
        <v>302041041</v>
      </c>
      <c r="C106" s="1" t="s">
        <v>113</v>
      </c>
      <c r="D106" s="1">
        <v>30204104138</v>
      </c>
      <c r="E106" s="1">
        <v>3104138</v>
      </c>
      <c r="F106" s="1">
        <v>350</v>
      </c>
      <c r="G106" s="1">
        <v>348</v>
      </c>
      <c r="H106" s="6">
        <f t="shared" si="4"/>
        <v>-5.7142857142857143E-3</v>
      </c>
    </row>
    <row r="107" spans="1:8">
      <c r="A107" s="1" t="s">
        <v>11</v>
      </c>
      <c r="B107" s="1">
        <v>302041041</v>
      </c>
      <c r="C107" s="1" t="s">
        <v>113</v>
      </c>
      <c r="D107" s="1">
        <v>30204104139</v>
      </c>
      <c r="E107" s="1">
        <v>3104139</v>
      </c>
      <c r="F107" s="1">
        <v>188</v>
      </c>
      <c r="G107" s="1">
        <v>184</v>
      </c>
      <c r="H107" s="6">
        <f t="shared" si="4"/>
        <v>-2.1276595744680851E-2</v>
      </c>
    </row>
    <row r="108" spans="1:8">
      <c r="A108" s="1" t="s">
        <v>11</v>
      </c>
      <c r="B108" s="1">
        <v>302041041</v>
      </c>
      <c r="C108" s="1" t="s">
        <v>113</v>
      </c>
      <c r="D108" s="1">
        <v>30204104140</v>
      </c>
      <c r="E108" s="1">
        <v>3104140</v>
      </c>
      <c r="F108" s="1">
        <v>294</v>
      </c>
      <c r="G108" s="1">
        <v>296</v>
      </c>
      <c r="H108" s="6">
        <f t="shared" si="4"/>
        <v>6.8027210884353739E-3</v>
      </c>
    </row>
    <row r="109" spans="1:8">
      <c r="A109" s="1" t="s">
        <v>11</v>
      </c>
      <c r="B109" s="1">
        <v>302041041</v>
      </c>
      <c r="C109" s="1" t="s">
        <v>113</v>
      </c>
      <c r="D109" s="1">
        <v>30204104141</v>
      </c>
      <c r="E109" s="1">
        <v>3104141</v>
      </c>
      <c r="F109" s="1">
        <v>276</v>
      </c>
      <c r="G109" s="1">
        <v>291</v>
      </c>
      <c r="H109" s="6">
        <f t="shared" si="4"/>
        <v>5.434782608695652E-2</v>
      </c>
    </row>
    <row r="110" spans="1:8">
      <c r="A110" s="1" t="s">
        <v>11</v>
      </c>
      <c r="B110" s="1">
        <v>302041041</v>
      </c>
      <c r="C110" s="1" t="s">
        <v>113</v>
      </c>
      <c r="D110" s="1">
        <v>30204104142</v>
      </c>
      <c r="E110" s="1">
        <v>3104142</v>
      </c>
      <c r="F110" s="1">
        <v>410</v>
      </c>
      <c r="G110" s="1">
        <v>448</v>
      </c>
      <c r="H110" s="6">
        <f t="shared" si="4"/>
        <v>9.2682926829268292E-2</v>
      </c>
    </row>
    <row r="111" spans="1:8">
      <c r="A111" s="1" t="s">
        <v>11</v>
      </c>
      <c r="B111" s="1">
        <v>302041041</v>
      </c>
      <c r="C111" s="1" t="s">
        <v>113</v>
      </c>
      <c r="D111" s="1">
        <v>30204104143</v>
      </c>
      <c r="E111" s="1">
        <v>3104143</v>
      </c>
      <c r="F111" s="1">
        <v>361</v>
      </c>
      <c r="G111" s="1">
        <v>371</v>
      </c>
      <c r="H111" s="6">
        <f t="shared" si="4"/>
        <v>2.7700831024930747E-2</v>
      </c>
    </row>
    <row r="112" spans="1:8">
      <c r="A112" s="1" t="s">
        <v>11</v>
      </c>
      <c r="B112" s="1">
        <v>302041045</v>
      </c>
      <c r="C112" s="1" t="s">
        <v>91</v>
      </c>
      <c r="D112" s="1">
        <v>30204104501</v>
      </c>
      <c r="E112" s="1">
        <v>3104501</v>
      </c>
      <c r="F112" s="1">
        <v>0</v>
      </c>
      <c r="G112" s="1">
        <v>0</v>
      </c>
      <c r="H112" s="6">
        <v>0</v>
      </c>
    </row>
    <row r="113" spans="1:11">
      <c r="A113" s="1" t="s">
        <v>11</v>
      </c>
      <c r="B113" s="1">
        <v>302041045</v>
      </c>
      <c r="C113" s="1" t="s">
        <v>91</v>
      </c>
      <c r="D113" s="1">
        <v>30204104506</v>
      </c>
      <c r="E113" s="1">
        <v>3104506</v>
      </c>
      <c r="F113" s="1">
        <v>357</v>
      </c>
      <c r="G113" s="1">
        <v>349</v>
      </c>
      <c r="H113" s="6">
        <f t="shared" ref="H113:H132" si="5">(G113-F113)/F113</f>
        <v>-2.2408963585434174E-2</v>
      </c>
      <c r="K113">
        <f>SUM(G112:G133)</f>
        <v>4090</v>
      </c>
    </row>
    <row r="114" spans="1:11">
      <c r="A114" s="1" t="s">
        <v>11</v>
      </c>
      <c r="B114" s="1">
        <v>302041045</v>
      </c>
      <c r="C114" s="1" t="s">
        <v>91</v>
      </c>
      <c r="D114" s="1">
        <v>30204104509</v>
      </c>
      <c r="E114" s="1">
        <v>3104509</v>
      </c>
      <c r="F114" s="1">
        <v>300</v>
      </c>
      <c r="G114" s="1">
        <v>311</v>
      </c>
      <c r="H114" s="6">
        <f t="shared" si="5"/>
        <v>3.6666666666666667E-2</v>
      </c>
    </row>
    <row r="115" spans="1:11">
      <c r="A115" s="1" t="s">
        <v>11</v>
      </c>
      <c r="B115" s="1">
        <v>302041045</v>
      </c>
      <c r="C115" s="1" t="s">
        <v>91</v>
      </c>
      <c r="D115" s="1">
        <v>30204104514</v>
      </c>
      <c r="E115" s="1">
        <v>3104514</v>
      </c>
      <c r="F115" s="1">
        <v>261</v>
      </c>
      <c r="G115" s="1">
        <v>264</v>
      </c>
      <c r="H115" s="6">
        <f t="shared" si="5"/>
        <v>1.1494252873563218E-2</v>
      </c>
    </row>
    <row r="116" spans="1:11">
      <c r="A116" s="1" t="s">
        <v>11</v>
      </c>
      <c r="B116" s="1">
        <v>302041045</v>
      </c>
      <c r="C116" s="1" t="s">
        <v>91</v>
      </c>
      <c r="D116" s="1">
        <v>30204104515</v>
      </c>
      <c r="E116" s="1">
        <v>3104515</v>
      </c>
      <c r="F116" s="1">
        <v>366</v>
      </c>
      <c r="G116" s="1">
        <v>366</v>
      </c>
      <c r="H116" s="6">
        <f t="shared" si="5"/>
        <v>0</v>
      </c>
    </row>
    <row r="117" spans="1:11">
      <c r="A117" s="1" t="s">
        <v>11</v>
      </c>
      <c r="B117" s="1">
        <v>302041045</v>
      </c>
      <c r="C117" s="1" t="s">
        <v>91</v>
      </c>
      <c r="D117" s="1">
        <v>30204104517</v>
      </c>
      <c r="E117" s="1">
        <v>3104517</v>
      </c>
      <c r="F117" s="1">
        <v>5</v>
      </c>
      <c r="G117" s="1">
        <v>5</v>
      </c>
      <c r="H117" s="6">
        <f t="shared" si="5"/>
        <v>0</v>
      </c>
    </row>
    <row r="118" spans="1:11">
      <c r="A118" s="1" t="s">
        <v>11</v>
      </c>
      <c r="B118" s="1">
        <v>302041045</v>
      </c>
      <c r="C118" s="1" t="s">
        <v>91</v>
      </c>
      <c r="D118" s="1">
        <v>30204104519</v>
      </c>
      <c r="E118" s="1">
        <v>3104519</v>
      </c>
      <c r="F118" s="1">
        <v>101</v>
      </c>
      <c r="G118" s="1">
        <v>104</v>
      </c>
      <c r="H118" s="6">
        <f t="shared" si="5"/>
        <v>2.9702970297029702E-2</v>
      </c>
    </row>
    <row r="119" spans="1:11">
      <c r="A119" s="1" t="s">
        <v>11</v>
      </c>
      <c r="B119" s="1">
        <v>302041045</v>
      </c>
      <c r="C119" s="1" t="s">
        <v>91</v>
      </c>
      <c r="D119" s="1">
        <v>30204104522</v>
      </c>
      <c r="E119" s="1">
        <v>3104522</v>
      </c>
      <c r="F119" s="1">
        <v>244</v>
      </c>
      <c r="G119" s="1">
        <v>251</v>
      </c>
      <c r="H119" s="6">
        <f t="shared" si="5"/>
        <v>2.8688524590163935E-2</v>
      </c>
    </row>
    <row r="120" spans="1:11">
      <c r="A120" s="1" t="s">
        <v>11</v>
      </c>
      <c r="B120" s="1">
        <v>302041045</v>
      </c>
      <c r="C120" s="1" t="s">
        <v>91</v>
      </c>
      <c r="D120" s="1">
        <v>30204104523</v>
      </c>
      <c r="E120" s="1">
        <v>3104523</v>
      </c>
      <c r="F120" s="1">
        <v>214</v>
      </c>
      <c r="G120" s="1">
        <v>209</v>
      </c>
      <c r="H120" s="6">
        <f t="shared" si="5"/>
        <v>-2.336448598130841E-2</v>
      </c>
    </row>
    <row r="121" spans="1:11">
      <c r="A121" s="1" t="s">
        <v>11</v>
      </c>
      <c r="B121" s="1">
        <v>302041045</v>
      </c>
      <c r="C121" s="1" t="s">
        <v>91</v>
      </c>
      <c r="D121" s="1">
        <v>30204104525</v>
      </c>
      <c r="E121" s="1">
        <v>3104525</v>
      </c>
      <c r="F121" s="1">
        <v>134</v>
      </c>
      <c r="G121" s="1">
        <v>137</v>
      </c>
      <c r="H121" s="6">
        <f t="shared" si="5"/>
        <v>2.2388059701492536E-2</v>
      </c>
    </row>
    <row r="122" spans="1:11">
      <c r="A122" s="1" t="s">
        <v>11</v>
      </c>
      <c r="B122" s="1">
        <v>302041045</v>
      </c>
      <c r="C122" s="1" t="s">
        <v>91</v>
      </c>
      <c r="D122" s="1">
        <v>30204104526</v>
      </c>
      <c r="E122" s="1">
        <v>3104526</v>
      </c>
      <c r="F122" s="1">
        <v>182</v>
      </c>
      <c r="G122" s="1">
        <v>183</v>
      </c>
      <c r="H122" s="6">
        <f t="shared" si="5"/>
        <v>5.4945054945054949E-3</v>
      </c>
    </row>
    <row r="123" spans="1:11">
      <c r="A123" s="1" t="s">
        <v>11</v>
      </c>
      <c r="B123" s="1">
        <v>302041045</v>
      </c>
      <c r="C123" s="1" t="s">
        <v>91</v>
      </c>
      <c r="D123" s="1">
        <v>30204104527</v>
      </c>
      <c r="E123" s="1">
        <v>3104527</v>
      </c>
      <c r="F123" s="1">
        <v>109</v>
      </c>
      <c r="G123" s="1">
        <v>110</v>
      </c>
      <c r="H123" s="6">
        <f t="shared" si="5"/>
        <v>9.1743119266055051E-3</v>
      </c>
    </row>
    <row r="124" spans="1:11">
      <c r="A124" s="1" t="s">
        <v>11</v>
      </c>
      <c r="B124" s="1">
        <v>302041045</v>
      </c>
      <c r="C124" s="1" t="s">
        <v>91</v>
      </c>
      <c r="D124" s="1">
        <v>30204104528</v>
      </c>
      <c r="E124" s="1">
        <v>3104528</v>
      </c>
      <c r="F124" s="1">
        <v>104</v>
      </c>
      <c r="G124" s="1">
        <v>107</v>
      </c>
      <c r="H124" s="6">
        <f t="shared" si="5"/>
        <v>2.8846153846153848E-2</v>
      </c>
    </row>
    <row r="125" spans="1:11">
      <c r="A125" s="1" t="s">
        <v>11</v>
      </c>
      <c r="B125" s="1">
        <v>302041045</v>
      </c>
      <c r="C125" s="1" t="s">
        <v>91</v>
      </c>
      <c r="D125" s="1">
        <v>30204104530</v>
      </c>
      <c r="E125" s="1">
        <v>3104530</v>
      </c>
      <c r="F125" s="1">
        <v>279</v>
      </c>
      <c r="G125" s="1">
        <v>281</v>
      </c>
      <c r="H125" s="6">
        <f t="shared" si="5"/>
        <v>7.1684587813620072E-3</v>
      </c>
    </row>
    <row r="126" spans="1:11">
      <c r="A126" s="1" t="s">
        <v>11</v>
      </c>
      <c r="B126" s="1">
        <v>302041045</v>
      </c>
      <c r="C126" s="1" t="s">
        <v>91</v>
      </c>
      <c r="D126" s="1">
        <v>30204104531</v>
      </c>
      <c r="E126" s="1">
        <v>3104531</v>
      </c>
      <c r="F126" s="1">
        <v>187</v>
      </c>
      <c r="G126" s="1">
        <v>190</v>
      </c>
      <c r="H126" s="6">
        <f t="shared" si="5"/>
        <v>1.6042780748663103E-2</v>
      </c>
    </row>
    <row r="127" spans="1:11">
      <c r="A127" s="1" t="s">
        <v>11</v>
      </c>
      <c r="B127" s="1">
        <v>302041045</v>
      </c>
      <c r="C127" s="1" t="s">
        <v>91</v>
      </c>
      <c r="D127" s="1">
        <v>30204104532</v>
      </c>
      <c r="E127" s="1">
        <v>3104532</v>
      </c>
      <c r="F127" s="1">
        <v>88</v>
      </c>
      <c r="G127" s="1">
        <v>92</v>
      </c>
      <c r="H127" s="6">
        <f t="shared" si="5"/>
        <v>4.5454545454545456E-2</v>
      </c>
    </row>
    <row r="128" spans="1:11">
      <c r="A128" s="1" t="s">
        <v>11</v>
      </c>
      <c r="B128" s="1">
        <v>302041045</v>
      </c>
      <c r="C128" s="1" t="s">
        <v>91</v>
      </c>
      <c r="D128" s="1">
        <v>30204104533</v>
      </c>
      <c r="E128" s="1">
        <v>3104533</v>
      </c>
      <c r="F128" s="1">
        <v>81</v>
      </c>
      <c r="G128" s="1">
        <v>87</v>
      </c>
      <c r="H128" s="6">
        <f t="shared" si="5"/>
        <v>7.407407407407407E-2</v>
      </c>
    </row>
    <row r="129" spans="1:8">
      <c r="A129" s="1" t="s">
        <v>11</v>
      </c>
      <c r="B129" s="1">
        <v>302041045</v>
      </c>
      <c r="C129" s="1" t="s">
        <v>91</v>
      </c>
      <c r="D129" s="1">
        <v>30204104536</v>
      </c>
      <c r="E129" s="1">
        <v>3104536</v>
      </c>
      <c r="F129" s="1">
        <v>195</v>
      </c>
      <c r="G129" s="1">
        <v>195</v>
      </c>
      <c r="H129" s="6">
        <f t="shared" si="5"/>
        <v>0</v>
      </c>
    </row>
    <row r="130" spans="1:8">
      <c r="A130" s="1" t="s">
        <v>11</v>
      </c>
      <c r="B130" s="1">
        <v>302041045</v>
      </c>
      <c r="C130" s="1" t="s">
        <v>91</v>
      </c>
      <c r="D130" s="1">
        <v>30204104539</v>
      </c>
      <c r="E130" s="1">
        <v>3104539</v>
      </c>
      <c r="F130" s="1">
        <v>285</v>
      </c>
      <c r="G130" s="1">
        <v>291</v>
      </c>
      <c r="H130" s="6">
        <f t="shared" si="5"/>
        <v>2.1052631578947368E-2</v>
      </c>
    </row>
    <row r="131" spans="1:8">
      <c r="A131" s="1" t="s">
        <v>11</v>
      </c>
      <c r="B131" s="1">
        <v>302041045</v>
      </c>
      <c r="C131" s="1" t="s">
        <v>91</v>
      </c>
      <c r="D131" s="1">
        <v>30204104542</v>
      </c>
      <c r="E131" s="1">
        <v>3104542</v>
      </c>
      <c r="F131" s="1">
        <v>181</v>
      </c>
      <c r="G131" s="1">
        <v>182</v>
      </c>
      <c r="H131" s="6">
        <f t="shared" si="5"/>
        <v>5.5248618784530384E-3</v>
      </c>
    </row>
    <row r="132" spans="1:8">
      <c r="A132" s="1" t="s">
        <v>11</v>
      </c>
      <c r="B132" s="1">
        <v>302041045</v>
      </c>
      <c r="C132" s="1" t="s">
        <v>91</v>
      </c>
      <c r="D132" s="1">
        <v>30204104543</v>
      </c>
      <c r="E132" s="1">
        <v>3104543</v>
      </c>
      <c r="F132" s="1">
        <v>212</v>
      </c>
      <c r="G132" s="1">
        <v>220</v>
      </c>
      <c r="H132" s="6">
        <f t="shared" si="5"/>
        <v>3.7735849056603772E-2</v>
      </c>
    </row>
    <row r="133" spans="1:8">
      <c r="A133" s="1" t="s">
        <v>11</v>
      </c>
      <c r="B133" s="1">
        <v>302041045</v>
      </c>
      <c r="C133" s="1" t="s">
        <v>91</v>
      </c>
      <c r="D133" s="1">
        <v>30204104546</v>
      </c>
      <c r="E133" s="1">
        <v>3104546</v>
      </c>
      <c r="F133" s="1">
        <v>147</v>
      </c>
      <c r="G133" s="1">
        <v>156</v>
      </c>
      <c r="H133" s="6">
        <f t="shared" ref="H133" si="6">(G133-F133)/F133</f>
        <v>6.1224489795918366E-2</v>
      </c>
    </row>
    <row r="134" spans="1:8">
      <c r="A134" s="1" t="s">
        <v>11</v>
      </c>
      <c r="B134" s="1">
        <v>313041373</v>
      </c>
      <c r="C134" s="1" t="s">
        <v>114</v>
      </c>
      <c r="D134" s="1">
        <v>31304137301</v>
      </c>
      <c r="E134" s="1">
        <v>3137301</v>
      </c>
      <c r="F134" s="1">
        <v>346</v>
      </c>
      <c r="G134" s="1">
        <v>337</v>
      </c>
      <c r="H134" s="6">
        <f t="shared" ref="H134:H183" si="7">(G134-F134)/F134</f>
        <v>-2.6011560693641619E-2</v>
      </c>
    </row>
    <row r="135" spans="1:8">
      <c r="A135" s="1" t="s">
        <v>11</v>
      </c>
      <c r="B135" s="1">
        <v>313041373</v>
      </c>
      <c r="C135" s="1" t="s">
        <v>114</v>
      </c>
      <c r="D135" s="1">
        <v>31304137302</v>
      </c>
      <c r="E135" s="1">
        <v>3137302</v>
      </c>
      <c r="F135" s="1">
        <v>290</v>
      </c>
      <c r="G135" s="1">
        <v>299</v>
      </c>
      <c r="H135" s="6">
        <f t="shared" si="7"/>
        <v>3.1034482758620689E-2</v>
      </c>
    </row>
    <row r="136" spans="1:8">
      <c r="A136" s="1" t="s">
        <v>11</v>
      </c>
      <c r="B136" s="1">
        <v>313041373</v>
      </c>
      <c r="C136" s="1" t="s">
        <v>114</v>
      </c>
      <c r="D136" s="1">
        <v>31304137303</v>
      </c>
      <c r="E136" s="1">
        <v>3137303</v>
      </c>
      <c r="F136" s="1">
        <v>188</v>
      </c>
      <c r="G136" s="1">
        <v>197</v>
      </c>
      <c r="H136" s="6">
        <f t="shared" si="7"/>
        <v>4.7872340425531915E-2</v>
      </c>
    </row>
    <row r="137" spans="1:8">
      <c r="A137" s="1" t="s">
        <v>11</v>
      </c>
      <c r="B137" s="1">
        <v>313041373</v>
      </c>
      <c r="C137" s="1" t="s">
        <v>114</v>
      </c>
      <c r="D137" s="1">
        <v>31304137304</v>
      </c>
      <c r="E137" s="1">
        <v>3137304</v>
      </c>
      <c r="F137" s="1">
        <v>366</v>
      </c>
      <c r="G137" s="1">
        <v>392</v>
      </c>
      <c r="H137" s="6">
        <f t="shared" si="7"/>
        <v>7.1038251366120214E-2</v>
      </c>
    </row>
    <row r="138" spans="1:8">
      <c r="A138" s="1" t="s">
        <v>11</v>
      </c>
      <c r="B138" s="1">
        <v>313041373</v>
      </c>
      <c r="C138" s="1" t="s">
        <v>114</v>
      </c>
      <c r="D138" s="1">
        <v>31304137305</v>
      </c>
      <c r="E138" s="1">
        <v>3137305</v>
      </c>
      <c r="F138" s="1">
        <v>447</v>
      </c>
      <c r="G138" s="1">
        <v>452</v>
      </c>
      <c r="H138" s="6">
        <f t="shared" si="7"/>
        <v>1.1185682326621925E-2</v>
      </c>
    </row>
    <row r="139" spans="1:8">
      <c r="A139" s="1" t="s">
        <v>11</v>
      </c>
      <c r="B139" s="1">
        <v>313041373</v>
      </c>
      <c r="C139" s="1" t="s">
        <v>114</v>
      </c>
      <c r="D139" s="1">
        <v>31304137306</v>
      </c>
      <c r="E139" s="1">
        <v>3137306</v>
      </c>
      <c r="F139" s="1">
        <v>313</v>
      </c>
      <c r="G139" s="1">
        <v>320</v>
      </c>
      <c r="H139" s="6">
        <f t="shared" si="7"/>
        <v>2.2364217252396165E-2</v>
      </c>
    </row>
    <row r="140" spans="1:8">
      <c r="A140" s="1" t="s">
        <v>11</v>
      </c>
      <c r="B140" s="1">
        <v>313041373</v>
      </c>
      <c r="C140" s="1" t="s">
        <v>114</v>
      </c>
      <c r="D140" s="1">
        <v>31304137307</v>
      </c>
      <c r="E140" s="1">
        <v>3137307</v>
      </c>
      <c r="F140" s="1">
        <v>245</v>
      </c>
      <c r="G140" s="1">
        <v>265</v>
      </c>
      <c r="H140" s="6">
        <f t="shared" si="7"/>
        <v>8.1632653061224483E-2</v>
      </c>
    </row>
    <row r="141" spans="1:8">
      <c r="A141" s="1" t="s">
        <v>11</v>
      </c>
      <c r="B141" s="1">
        <v>313041373</v>
      </c>
      <c r="C141" s="1" t="s">
        <v>114</v>
      </c>
      <c r="D141" s="1">
        <v>31304137308</v>
      </c>
      <c r="E141" s="1">
        <v>3137308</v>
      </c>
      <c r="F141" s="1">
        <v>208</v>
      </c>
      <c r="G141" s="1">
        <v>224</v>
      </c>
      <c r="H141" s="6">
        <f t="shared" si="7"/>
        <v>7.6923076923076927E-2</v>
      </c>
    </row>
    <row r="142" spans="1:8">
      <c r="A142" s="1" t="s">
        <v>11</v>
      </c>
      <c r="B142" s="1">
        <v>313041373</v>
      </c>
      <c r="C142" s="1" t="s">
        <v>114</v>
      </c>
      <c r="D142" s="1">
        <v>31304137309</v>
      </c>
      <c r="E142" s="1">
        <v>3137309</v>
      </c>
      <c r="F142" s="1">
        <v>277</v>
      </c>
      <c r="G142" s="1">
        <v>296</v>
      </c>
      <c r="H142" s="6">
        <f t="shared" si="7"/>
        <v>6.8592057761732855E-2</v>
      </c>
    </row>
    <row r="143" spans="1:8">
      <c r="A143" s="1" t="s">
        <v>11</v>
      </c>
      <c r="B143" s="1">
        <v>313041373</v>
      </c>
      <c r="C143" s="1" t="s">
        <v>114</v>
      </c>
      <c r="D143" s="1">
        <v>31304137310</v>
      </c>
      <c r="E143" s="1">
        <v>3137310</v>
      </c>
      <c r="F143" s="1">
        <v>158</v>
      </c>
      <c r="G143" s="1">
        <v>164</v>
      </c>
      <c r="H143" s="6">
        <f t="shared" si="7"/>
        <v>3.7974683544303799E-2</v>
      </c>
    </row>
    <row r="144" spans="1:8">
      <c r="A144" s="1" t="s">
        <v>11</v>
      </c>
      <c r="B144" s="1">
        <v>313041373</v>
      </c>
      <c r="C144" s="1" t="s">
        <v>114</v>
      </c>
      <c r="D144" s="1">
        <v>31304137311</v>
      </c>
      <c r="E144" s="1">
        <v>3137311</v>
      </c>
      <c r="F144" s="1">
        <v>235</v>
      </c>
      <c r="G144" s="1">
        <v>229</v>
      </c>
      <c r="H144" s="6">
        <f t="shared" si="7"/>
        <v>-2.553191489361702E-2</v>
      </c>
    </row>
    <row r="145" spans="1:11">
      <c r="A145" s="1" t="s">
        <v>11</v>
      </c>
      <c r="B145" s="1">
        <v>313041373</v>
      </c>
      <c r="C145" s="1" t="s">
        <v>114</v>
      </c>
      <c r="D145" s="1">
        <v>31304137312</v>
      </c>
      <c r="E145" s="1">
        <v>3137312</v>
      </c>
      <c r="F145" s="1">
        <v>551</v>
      </c>
      <c r="G145" s="1">
        <v>571</v>
      </c>
      <c r="H145" s="6">
        <f t="shared" si="7"/>
        <v>3.6297640653357534E-2</v>
      </c>
    </row>
    <row r="146" spans="1:11">
      <c r="A146" s="1" t="s">
        <v>11</v>
      </c>
      <c r="B146" s="1">
        <v>313041373</v>
      </c>
      <c r="C146" s="1" t="s">
        <v>114</v>
      </c>
      <c r="D146" s="1">
        <v>31304137313</v>
      </c>
      <c r="E146" s="1">
        <v>3137313</v>
      </c>
      <c r="F146" s="1">
        <v>0</v>
      </c>
      <c r="G146" s="1">
        <v>0</v>
      </c>
      <c r="H146" s="6">
        <v>0</v>
      </c>
    </row>
    <row r="147" spans="1:11">
      <c r="A147" s="1" t="s">
        <v>11</v>
      </c>
      <c r="B147" s="1">
        <v>313041373</v>
      </c>
      <c r="C147" s="1" t="s">
        <v>114</v>
      </c>
      <c r="D147" s="1">
        <v>31304137314</v>
      </c>
      <c r="E147" s="1">
        <v>3137314</v>
      </c>
      <c r="F147" s="1">
        <v>985</v>
      </c>
      <c r="G147" s="1">
        <v>1006</v>
      </c>
      <c r="H147" s="6">
        <f t="shared" si="7"/>
        <v>2.1319796954314719E-2</v>
      </c>
    </row>
    <row r="148" spans="1:11">
      <c r="A148" s="1" t="s">
        <v>11</v>
      </c>
      <c r="B148" s="1">
        <v>313041373</v>
      </c>
      <c r="C148" s="1" t="s">
        <v>114</v>
      </c>
      <c r="D148" s="1">
        <v>31304137315</v>
      </c>
      <c r="E148" s="1">
        <v>3137315</v>
      </c>
      <c r="F148" s="1">
        <v>175</v>
      </c>
      <c r="G148" s="1">
        <v>187</v>
      </c>
      <c r="H148" s="6">
        <f t="shared" si="7"/>
        <v>6.8571428571428575E-2</v>
      </c>
    </row>
    <row r="149" spans="1:11">
      <c r="A149" s="1" t="s">
        <v>11</v>
      </c>
      <c r="B149" s="1">
        <v>313041373</v>
      </c>
      <c r="C149" s="1" t="s">
        <v>114</v>
      </c>
      <c r="D149" s="1">
        <v>31304137316</v>
      </c>
      <c r="E149" s="1">
        <v>3137316</v>
      </c>
      <c r="F149" s="1">
        <v>222</v>
      </c>
      <c r="G149" s="1">
        <v>225</v>
      </c>
      <c r="H149" s="6">
        <f t="shared" si="7"/>
        <v>1.3513513513513514E-2</v>
      </c>
    </row>
    <row r="150" spans="1:11">
      <c r="A150" s="1" t="s">
        <v>11</v>
      </c>
      <c r="B150" s="1">
        <v>313041373</v>
      </c>
      <c r="C150" s="1" t="s">
        <v>114</v>
      </c>
      <c r="D150" s="1">
        <v>31304137317</v>
      </c>
      <c r="E150" s="1">
        <v>3137317</v>
      </c>
      <c r="F150" s="1">
        <v>136</v>
      </c>
      <c r="G150" s="1">
        <v>142</v>
      </c>
      <c r="H150" s="6">
        <f t="shared" si="7"/>
        <v>4.4117647058823532E-2</v>
      </c>
    </row>
    <row r="151" spans="1:11">
      <c r="A151" s="1" t="s">
        <v>11</v>
      </c>
      <c r="B151" s="1">
        <v>313041373</v>
      </c>
      <c r="C151" s="1" t="s">
        <v>114</v>
      </c>
      <c r="D151" s="1">
        <v>31304137318</v>
      </c>
      <c r="E151" s="1">
        <v>3137318</v>
      </c>
      <c r="F151" s="1">
        <v>396</v>
      </c>
      <c r="G151" s="1">
        <v>427</v>
      </c>
      <c r="H151" s="6">
        <f t="shared" si="7"/>
        <v>7.8282828282828287E-2</v>
      </c>
    </row>
    <row r="152" spans="1:11">
      <c r="A152" s="1" t="s">
        <v>11</v>
      </c>
      <c r="B152" s="1">
        <v>313041373</v>
      </c>
      <c r="C152" s="1" t="s">
        <v>114</v>
      </c>
      <c r="D152" s="1">
        <v>31304137319</v>
      </c>
      <c r="E152" s="1">
        <v>3137319</v>
      </c>
      <c r="F152" s="1">
        <v>329</v>
      </c>
      <c r="G152" s="1">
        <v>354</v>
      </c>
      <c r="H152" s="6">
        <f t="shared" si="7"/>
        <v>7.598784194528875E-2</v>
      </c>
    </row>
    <row r="153" spans="1:11">
      <c r="A153" s="1" t="s">
        <v>11</v>
      </c>
      <c r="B153" s="1">
        <v>313041373</v>
      </c>
      <c r="C153" s="1" t="s">
        <v>114</v>
      </c>
      <c r="D153" s="1">
        <v>31304137320</v>
      </c>
      <c r="E153" s="1">
        <v>3137320</v>
      </c>
      <c r="F153" s="1">
        <v>544</v>
      </c>
      <c r="G153" s="1">
        <v>571</v>
      </c>
      <c r="H153" s="6">
        <f t="shared" si="7"/>
        <v>4.9632352941176468E-2</v>
      </c>
    </row>
    <row r="154" spans="1:11">
      <c r="A154" s="1" t="s">
        <v>11</v>
      </c>
      <c r="B154" s="1">
        <v>313041373</v>
      </c>
      <c r="C154" s="1" t="s">
        <v>114</v>
      </c>
      <c r="D154" s="1">
        <v>31304137321</v>
      </c>
      <c r="E154" s="1">
        <v>3137321</v>
      </c>
      <c r="F154" s="1">
        <v>331</v>
      </c>
      <c r="G154" s="1">
        <v>353</v>
      </c>
      <c r="H154" s="6">
        <f t="shared" si="7"/>
        <v>6.6465256797583083E-2</v>
      </c>
      <c r="J154" t="s">
        <v>145</v>
      </c>
      <c r="K154">
        <f>SUM(G27:G71)</f>
        <v>13725</v>
      </c>
    </row>
    <row r="155" spans="1:11">
      <c r="A155" s="1" t="s">
        <v>11</v>
      </c>
      <c r="B155" s="1">
        <v>313041373</v>
      </c>
      <c r="C155" s="1" t="s">
        <v>114</v>
      </c>
      <c r="D155" s="1">
        <v>31304137323</v>
      </c>
      <c r="E155" s="1">
        <v>3137323</v>
      </c>
      <c r="F155" s="1">
        <v>384</v>
      </c>
      <c r="G155" s="1">
        <v>414</v>
      </c>
      <c r="H155" s="6">
        <f t="shared" si="7"/>
        <v>7.8125E-2</v>
      </c>
    </row>
    <row r="156" spans="1:11">
      <c r="A156" s="1" t="s">
        <v>11</v>
      </c>
      <c r="B156" s="1">
        <v>313041373</v>
      </c>
      <c r="C156" s="1" t="s">
        <v>114</v>
      </c>
      <c r="D156" s="1">
        <v>31304137324</v>
      </c>
      <c r="E156" s="1">
        <v>3137324</v>
      </c>
      <c r="F156" s="1">
        <v>226</v>
      </c>
      <c r="G156" s="1">
        <v>248</v>
      </c>
      <c r="H156" s="6">
        <f t="shared" si="7"/>
        <v>9.7345132743362831E-2</v>
      </c>
    </row>
    <row r="157" spans="1:11">
      <c r="A157" s="1" t="s">
        <v>11</v>
      </c>
      <c r="B157" s="1">
        <v>313041373</v>
      </c>
      <c r="C157" s="1" t="s">
        <v>114</v>
      </c>
      <c r="D157" s="1">
        <v>31304137325</v>
      </c>
      <c r="E157" s="1">
        <v>3137325</v>
      </c>
      <c r="F157" s="1">
        <v>203</v>
      </c>
      <c r="G157" s="1">
        <v>224</v>
      </c>
      <c r="H157" s="6">
        <f t="shared" si="7"/>
        <v>0.10344827586206896</v>
      </c>
    </row>
    <row r="158" spans="1:11">
      <c r="A158" s="1" t="s">
        <v>11</v>
      </c>
      <c r="B158" s="1">
        <v>313041373</v>
      </c>
      <c r="C158" s="1" t="s">
        <v>114</v>
      </c>
      <c r="D158" s="1">
        <v>31304137326</v>
      </c>
      <c r="E158" s="1">
        <v>3137326</v>
      </c>
      <c r="F158" s="1">
        <v>342</v>
      </c>
      <c r="G158" s="1">
        <v>386</v>
      </c>
      <c r="H158" s="6">
        <f t="shared" si="7"/>
        <v>0.12865497076023391</v>
      </c>
    </row>
    <row r="159" spans="1:11">
      <c r="A159" s="1" t="s">
        <v>11</v>
      </c>
      <c r="B159" s="1">
        <v>313041373</v>
      </c>
      <c r="C159" s="1" t="s">
        <v>114</v>
      </c>
      <c r="D159" s="1">
        <v>31304137327</v>
      </c>
      <c r="E159" s="1">
        <v>3137327</v>
      </c>
      <c r="F159" s="1">
        <v>0</v>
      </c>
      <c r="G159" s="1">
        <v>0</v>
      </c>
      <c r="H159" s="6">
        <v>0</v>
      </c>
    </row>
    <row r="160" spans="1:11">
      <c r="A160" s="1" t="s">
        <v>11</v>
      </c>
      <c r="B160" s="1">
        <v>313041373</v>
      </c>
      <c r="C160" s="1" t="s">
        <v>114</v>
      </c>
      <c r="D160" s="1">
        <v>31304137328</v>
      </c>
      <c r="E160" s="1">
        <v>3137328</v>
      </c>
      <c r="F160" s="1">
        <v>540</v>
      </c>
      <c r="G160" s="1">
        <v>554</v>
      </c>
      <c r="H160" s="6">
        <f t="shared" si="7"/>
        <v>2.5925925925925925E-2</v>
      </c>
    </row>
    <row r="161" spans="1:8">
      <c r="A161" s="1" t="s">
        <v>11</v>
      </c>
      <c r="B161" s="1">
        <v>313041373</v>
      </c>
      <c r="C161" s="1" t="s">
        <v>114</v>
      </c>
      <c r="D161" s="1">
        <v>31304137329</v>
      </c>
      <c r="E161" s="1">
        <v>3137329</v>
      </c>
      <c r="F161" s="1">
        <v>755</v>
      </c>
      <c r="G161" s="1">
        <v>784</v>
      </c>
      <c r="H161" s="6">
        <f t="shared" si="7"/>
        <v>3.8410596026490065E-2</v>
      </c>
    </row>
    <row r="162" spans="1:8">
      <c r="A162" s="1" t="s">
        <v>11</v>
      </c>
      <c r="B162" s="1">
        <v>313041373</v>
      </c>
      <c r="C162" s="1" t="s">
        <v>114</v>
      </c>
      <c r="D162" s="1">
        <v>31304137330</v>
      </c>
      <c r="E162" s="1">
        <v>3137330</v>
      </c>
      <c r="F162" s="1">
        <v>866</v>
      </c>
      <c r="G162" s="1">
        <v>1029</v>
      </c>
      <c r="H162" s="6">
        <f t="shared" si="7"/>
        <v>0.18822170900692842</v>
      </c>
    </row>
    <row r="163" spans="1:8">
      <c r="A163" s="1" t="s">
        <v>11</v>
      </c>
      <c r="B163" s="1">
        <v>313041373</v>
      </c>
      <c r="C163" s="1" t="s">
        <v>114</v>
      </c>
      <c r="D163" s="1">
        <v>31304137331</v>
      </c>
      <c r="E163" s="1">
        <v>3137331</v>
      </c>
      <c r="F163" s="1">
        <v>341</v>
      </c>
      <c r="G163" s="1">
        <v>346</v>
      </c>
      <c r="H163" s="6">
        <f t="shared" si="7"/>
        <v>1.466275659824047E-2</v>
      </c>
    </row>
    <row r="164" spans="1:8">
      <c r="A164" s="1" t="s">
        <v>11</v>
      </c>
      <c r="B164" s="1">
        <v>313041373</v>
      </c>
      <c r="C164" s="1" t="s">
        <v>114</v>
      </c>
      <c r="D164" s="1">
        <v>31304137332</v>
      </c>
      <c r="E164" s="1">
        <v>3137332</v>
      </c>
      <c r="F164" s="1">
        <v>359</v>
      </c>
      <c r="G164" s="1">
        <v>380</v>
      </c>
      <c r="H164" s="6">
        <f t="shared" si="7"/>
        <v>5.8495821727019497E-2</v>
      </c>
    </row>
    <row r="165" spans="1:8">
      <c r="A165" s="1" t="s">
        <v>11</v>
      </c>
      <c r="B165" s="1">
        <v>313041373</v>
      </c>
      <c r="C165" s="1" t="s">
        <v>114</v>
      </c>
      <c r="D165" s="1">
        <v>31304137333</v>
      </c>
      <c r="E165" s="1">
        <v>3137333</v>
      </c>
      <c r="F165" s="1">
        <v>446</v>
      </c>
      <c r="G165" s="1">
        <v>453</v>
      </c>
      <c r="H165" s="6">
        <f t="shared" si="7"/>
        <v>1.5695067264573991E-2</v>
      </c>
    </row>
    <row r="166" spans="1:8">
      <c r="A166" s="1" t="s">
        <v>11</v>
      </c>
      <c r="B166" s="1">
        <v>313041373</v>
      </c>
      <c r="C166" s="1" t="s">
        <v>114</v>
      </c>
      <c r="D166" s="1">
        <v>31304137334</v>
      </c>
      <c r="E166" s="1">
        <v>3137334</v>
      </c>
      <c r="F166" s="1">
        <v>231</v>
      </c>
      <c r="G166" s="1">
        <v>244</v>
      </c>
      <c r="H166" s="6">
        <f t="shared" si="7"/>
        <v>5.627705627705628E-2</v>
      </c>
    </row>
    <row r="167" spans="1:8">
      <c r="A167" s="1" t="s">
        <v>11</v>
      </c>
      <c r="B167" s="1">
        <v>313041373</v>
      </c>
      <c r="C167" s="1" t="s">
        <v>114</v>
      </c>
      <c r="D167" s="1">
        <v>31304137335</v>
      </c>
      <c r="E167" s="1">
        <v>3137335</v>
      </c>
      <c r="F167" s="1">
        <v>252</v>
      </c>
      <c r="G167" s="1">
        <v>271</v>
      </c>
      <c r="H167" s="6">
        <f t="shared" si="7"/>
        <v>7.5396825396825393E-2</v>
      </c>
    </row>
    <row r="168" spans="1:8">
      <c r="A168" s="1" t="s">
        <v>11</v>
      </c>
      <c r="B168" s="1">
        <v>313041373</v>
      </c>
      <c r="C168" s="1" t="s">
        <v>114</v>
      </c>
      <c r="D168" s="1">
        <v>31304137336</v>
      </c>
      <c r="E168" s="1">
        <v>3137336</v>
      </c>
      <c r="F168" s="1">
        <v>91</v>
      </c>
      <c r="G168" s="1">
        <v>101</v>
      </c>
      <c r="H168" s="6">
        <f t="shared" si="7"/>
        <v>0.10989010989010989</v>
      </c>
    </row>
    <row r="169" spans="1:8">
      <c r="A169" s="1" t="s">
        <v>11</v>
      </c>
      <c r="B169" s="1">
        <v>313041373</v>
      </c>
      <c r="C169" s="1" t="s">
        <v>114</v>
      </c>
      <c r="D169" s="1">
        <v>31304137337</v>
      </c>
      <c r="E169" s="1">
        <v>3137337</v>
      </c>
      <c r="F169" s="1">
        <v>0</v>
      </c>
      <c r="G169" s="1">
        <v>0</v>
      </c>
      <c r="H169" s="6">
        <v>0</v>
      </c>
    </row>
    <row r="170" spans="1:8">
      <c r="A170" s="1" t="s">
        <v>11</v>
      </c>
      <c r="B170" s="1">
        <v>313041373</v>
      </c>
      <c r="C170" s="1" t="s">
        <v>114</v>
      </c>
      <c r="D170" s="1">
        <v>31304137338</v>
      </c>
      <c r="E170" s="1">
        <v>3137338</v>
      </c>
      <c r="F170" s="1">
        <v>198</v>
      </c>
      <c r="G170" s="1">
        <v>210</v>
      </c>
      <c r="H170" s="6">
        <f t="shared" si="7"/>
        <v>6.0606060606060608E-2</v>
      </c>
    </row>
    <row r="171" spans="1:8">
      <c r="A171" s="1" t="s">
        <v>11</v>
      </c>
      <c r="B171" s="1">
        <v>313041373</v>
      </c>
      <c r="C171" s="1" t="s">
        <v>114</v>
      </c>
      <c r="D171" s="1">
        <v>31304137339</v>
      </c>
      <c r="E171" s="1">
        <v>3137339</v>
      </c>
      <c r="F171" s="1">
        <v>330</v>
      </c>
      <c r="G171" s="1">
        <v>344</v>
      </c>
      <c r="H171" s="6">
        <f t="shared" si="7"/>
        <v>4.2424242424242427E-2</v>
      </c>
    </row>
    <row r="172" spans="1:8">
      <c r="A172" s="1" t="s">
        <v>11</v>
      </c>
      <c r="B172" s="1">
        <v>313041373</v>
      </c>
      <c r="C172" s="1" t="s">
        <v>114</v>
      </c>
      <c r="D172" s="1">
        <v>31304137340</v>
      </c>
      <c r="E172" s="1">
        <v>3137340</v>
      </c>
      <c r="F172" s="1">
        <v>234</v>
      </c>
      <c r="G172" s="1">
        <v>244</v>
      </c>
      <c r="H172" s="6">
        <f t="shared" si="7"/>
        <v>4.2735042735042736E-2</v>
      </c>
    </row>
    <row r="173" spans="1:8">
      <c r="A173" s="1" t="s">
        <v>11</v>
      </c>
      <c r="B173" s="1">
        <v>313041373</v>
      </c>
      <c r="C173" s="1" t="s">
        <v>114</v>
      </c>
      <c r="D173" s="1">
        <v>31304137341</v>
      </c>
      <c r="E173" s="1">
        <v>3137341</v>
      </c>
      <c r="F173" s="1">
        <v>339</v>
      </c>
      <c r="G173" s="1">
        <v>351</v>
      </c>
      <c r="H173" s="6">
        <f t="shared" si="7"/>
        <v>3.5398230088495575E-2</v>
      </c>
    </row>
    <row r="174" spans="1:8">
      <c r="A174" s="1" t="s">
        <v>11</v>
      </c>
      <c r="B174" s="1">
        <v>313041373</v>
      </c>
      <c r="C174" s="1" t="s">
        <v>114</v>
      </c>
      <c r="D174" s="1">
        <v>31304137342</v>
      </c>
      <c r="E174" s="1">
        <v>3137342</v>
      </c>
      <c r="F174" s="1">
        <v>322</v>
      </c>
      <c r="G174" s="1">
        <v>313</v>
      </c>
      <c r="H174" s="6">
        <f t="shared" si="7"/>
        <v>-2.7950310559006212E-2</v>
      </c>
    </row>
    <row r="175" spans="1:8">
      <c r="A175" s="1" t="s">
        <v>11</v>
      </c>
      <c r="B175" s="1">
        <v>313041373</v>
      </c>
      <c r="C175" s="1" t="s">
        <v>114</v>
      </c>
      <c r="D175" s="1">
        <v>31304137343</v>
      </c>
      <c r="E175" s="1">
        <v>3137343</v>
      </c>
      <c r="F175" s="1">
        <v>305</v>
      </c>
      <c r="G175" s="1">
        <v>297</v>
      </c>
      <c r="H175" s="6">
        <f t="shared" si="7"/>
        <v>-2.6229508196721311E-2</v>
      </c>
    </row>
    <row r="176" spans="1:8">
      <c r="A176" s="1" t="s">
        <v>11</v>
      </c>
      <c r="B176" s="1">
        <v>313041373</v>
      </c>
      <c r="C176" s="1" t="s">
        <v>114</v>
      </c>
      <c r="D176" s="1">
        <v>31304137344</v>
      </c>
      <c r="E176" s="1">
        <v>3137344</v>
      </c>
      <c r="F176" s="1">
        <v>240</v>
      </c>
      <c r="G176" s="1">
        <v>248</v>
      </c>
      <c r="H176" s="6">
        <f t="shared" si="7"/>
        <v>3.3333333333333333E-2</v>
      </c>
    </row>
    <row r="177" spans="1:8">
      <c r="A177" s="1" t="s">
        <v>11</v>
      </c>
      <c r="B177" s="1">
        <v>313041373</v>
      </c>
      <c r="C177" s="1" t="s">
        <v>114</v>
      </c>
      <c r="D177" s="1">
        <v>31304137345</v>
      </c>
      <c r="E177" s="1">
        <v>3137345</v>
      </c>
      <c r="F177" s="1">
        <v>206</v>
      </c>
      <c r="G177" s="1">
        <v>207</v>
      </c>
      <c r="H177" s="6">
        <f t="shared" si="7"/>
        <v>4.8543689320388345E-3</v>
      </c>
    </row>
    <row r="178" spans="1:8">
      <c r="A178" s="1" t="s">
        <v>11</v>
      </c>
      <c r="B178" s="1">
        <v>313041373</v>
      </c>
      <c r="C178" s="1" t="s">
        <v>114</v>
      </c>
      <c r="D178" s="1">
        <v>31304137346</v>
      </c>
      <c r="E178" s="1">
        <v>3137346</v>
      </c>
      <c r="F178" s="1">
        <v>188</v>
      </c>
      <c r="G178" s="1">
        <v>202</v>
      </c>
      <c r="H178" s="6">
        <f t="shared" si="7"/>
        <v>7.4468085106382975E-2</v>
      </c>
    </row>
    <row r="179" spans="1:8">
      <c r="A179" s="1" t="s">
        <v>11</v>
      </c>
      <c r="B179" s="1">
        <v>313041373</v>
      </c>
      <c r="C179" s="1" t="s">
        <v>114</v>
      </c>
      <c r="D179" s="1">
        <v>31304137347</v>
      </c>
      <c r="E179" s="1">
        <v>3137347</v>
      </c>
      <c r="F179" s="1">
        <v>563</v>
      </c>
      <c r="G179" s="1">
        <v>573</v>
      </c>
      <c r="H179" s="6">
        <f t="shared" si="7"/>
        <v>1.7761989342806393E-2</v>
      </c>
    </row>
    <row r="180" spans="1:8">
      <c r="A180" s="1" t="s">
        <v>11</v>
      </c>
      <c r="B180" s="1">
        <v>313041373</v>
      </c>
      <c r="C180" s="1" t="s">
        <v>114</v>
      </c>
      <c r="D180" s="1">
        <v>31304137348</v>
      </c>
      <c r="E180" s="1">
        <v>3137348</v>
      </c>
      <c r="F180" s="1">
        <v>410</v>
      </c>
      <c r="G180" s="1">
        <v>422</v>
      </c>
      <c r="H180" s="6">
        <f t="shared" si="7"/>
        <v>2.9268292682926831E-2</v>
      </c>
    </row>
    <row r="181" spans="1:8">
      <c r="A181" s="1" t="s">
        <v>11</v>
      </c>
      <c r="B181" s="1">
        <v>313041373</v>
      </c>
      <c r="C181" s="1" t="s">
        <v>114</v>
      </c>
      <c r="D181" s="1">
        <v>31304137349</v>
      </c>
      <c r="E181" s="1">
        <v>3137349</v>
      </c>
      <c r="F181" s="1">
        <v>339</v>
      </c>
      <c r="G181" s="1">
        <v>350</v>
      </c>
      <c r="H181" s="6">
        <f t="shared" si="7"/>
        <v>3.2448377581120944E-2</v>
      </c>
    </row>
    <row r="182" spans="1:8">
      <c r="A182" s="1" t="s">
        <v>11</v>
      </c>
      <c r="B182" s="1">
        <v>313041373</v>
      </c>
      <c r="C182" s="1" t="s">
        <v>114</v>
      </c>
      <c r="D182" s="1">
        <v>31304137350</v>
      </c>
      <c r="E182" s="1">
        <v>3137350</v>
      </c>
      <c r="F182" s="1">
        <v>363</v>
      </c>
      <c r="G182" s="1">
        <v>374</v>
      </c>
      <c r="H182" s="6">
        <f t="shared" si="7"/>
        <v>3.0303030303030304E-2</v>
      </c>
    </row>
    <row r="183" spans="1:8">
      <c r="A183" s="1" t="s">
        <v>11</v>
      </c>
      <c r="B183" s="1">
        <v>313041373</v>
      </c>
      <c r="C183" s="1" t="s">
        <v>114</v>
      </c>
      <c r="D183" s="1">
        <v>31304137351</v>
      </c>
      <c r="E183" s="1">
        <v>3137351</v>
      </c>
      <c r="F183" s="1">
        <v>442</v>
      </c>
      <c r="G183" s="1">
        <v>471</v>
      </c>
      <c r="H183" s="6">
        <f t="shared" si="7"/>
        <v>6.561085972850679E-2</v>
      </c>
    </row>
    <row r="184" spans="1:8">
      <c r="A184" s="1" t="s">
        <v>11</v>
      </c>
      <c r="B184" s="1">
        <v>313041373</v>
      </c>
      <c r="C184" s="1" t="s">
        <v>114</v>
      </c>
      <c r="D184" s="1">
        <v>31304137352</v>
      </c>
      <c r="E184" s="1">
        <v>3137352</v>
      </c>
      <c r="F184" s="1">
        <v>254</v>
      </c>
      <c r="G184" s="1">
        <v>270</v>
      </c>
      <c r="H184" s="6">
        <f t="shared" ref="H184:H189" si="8">(G184-F184)/F184</f>
        <v>6.2992125984251968E-2</v>
      </c>
    </row>
    <row r="185" spans="1:8">
      <c r="A185" s="1" t="s">
        <v>11</v>
      </c>
      <c r="B185" s="1">
        <v>313041373</v>
      </c>
      <c r="C185" s="1" t="s">
        <v>114</v>
      </c>
      <c r="D185" s="1">
        <v>31304137353</v>
      </c>
      <c r="E185" s="1">
        <v>3137353</v>
      </c>
      <c r="F185" s="1">
        <v>321</v>
      </c>
      <c r="G185" s="1">
        <v>334</v>
      </c>
      <c r="H185" s="6">
        <f t="shared" si="8"/>
        <v>4.0498442367601244E-2</v>
      </c>
    </row>
    <row r="186" spans="1:8">
      <c r="A186" s="1" t="s">
        <v>11</v>
      </c>
      <c r="B186" s="1">
        <v>313041373</v>
      </c>
      <c r="C186" s="1" t="s">
        <v>114</v>
      </c>
      <c r="D186" s="1">
        <v>31304137354</v>
      </c>
      <c r="E186" s="1">
        <v>3137354</v>
      </c>
      <c r="F186" s="1">
        <v>277</v>
      </c>
      <c r="G186" s="1">
        <v>286</v>
      </c>
      <c r="H186" s="6">
        <f t="shared" si="8"/>
        <v>3.2490974729241874E-2</v>
      </c>
    </row>
    <row r="187" spans="1:8">
      <c r="A187" s="1" t="s">
        <v>11</v>
      </c>
      <c r="B187" s="1">
        <v>313041373</v>
      </c>
      <c r="C187" s="1" t="s">
        <v>114</v>
      </c>
      <c r="D187" s="1">
        <v>31304137355</v>
      </c>
      <c r="E187" s="1">
        <v>3137355</v>
      </c>
      <c r="F187" s="1">
        <v>256</v>
      </c>
      <c r="G187" s="1">
        <v>264</v>
      </c>
      <c r="H187" s="6">
        <f t="shared" si="8"/>
        <v>3.125E-2</v>
      </c>
    </row>
    <row r="188" spans="1:8">
      <c r="A188" s="1" t="s">
        <v>11</v>
      </c>
      <c r="B188" s="1">
        <v>313041373</v>
      </c>
      <c r="C188" s="1" t="s">
        <v>114</v>
      </c>
      <c r="D188" s="1">
        <v>31304137356</v>
      </c>
      <c r="E188" s="1">
        <v>3137356</v>
      </c>
      <c r="F188" s="1">
        <v>619</v>
      </c>
      <c r="G188" s="1">
        <v>808</v>
      </c>
      <c r="H188" s="6">
        <f t="shared" si="8"/>
        <v>0.30533117932148629</v>
      </c>
    </row>
    <row r="189" spans="1:8">
      <c r="A189" s="1" t="s">
        <v>11</v>
      </c>
      <c r="B189" s="1">
        <v>313041373</v>
      </c>
      <c r="C189" s="1" t="s">
        <v>114</v>
      </c>
      <c r="D189" s="1">
        <v>31304137357</v>
      </c>
      <c r="E189" s="1">
        <v>3137357</v>
      </c>
      <c r="F189" s="1">
        <v>337</v>
      </c>
      <c r="G189" s="1">
        <v>360</v>
      </c>
      <c r="H189" s="6">
        <f t="shared" si="8"/>
        <v>6.8249258160237386E-2</v>
      </c>
    </row>
    <row r="190" spans="1:8">
      <c r="A190" s="1" t="s">
        <v>11</v>
      </c>
      <c r="B190" s="1">
        <v>313051377</v>
      </c>
      <c r="C190" s="1" t="s">
        <v>115</v>
      </c>
      <c r="D190" s="1">
        <v>31305137701</v>
      </c>
      <c r="E190" s="1">
        <v>3137701</v>
      </c>
      <c r="F190" s="1">
        <v>1</v>
      </c>
      <c r="G190" s="1">
        <v>1</v>
      </c>
      <c r="H190" s="6">
        <f t="shared" ref="H190:H238" si="9">(G190-F190)/F190</f>
        <v>0</v>
      </c>
    </row>
    <row r="191" spans="1:8">
      <c r="A191" s="1" t="s">
        <v>11</v>
      </c>
      <c r="B191" s="1">
        <v>313051377</v>
      </c>
      <c r="C191" s="1" t="s">
        <v>115</v>
      </c>
      <c r="D191" s="1">
        <v>31305137702</v>
      </c>
      <c r="E191" s="1">
        <v>3137702</v>
      </c>
      <c r="F191" s="1">
        <v>28</v>
      </c>
      <c r="G191" s="1">
        <v>29</v>
      </c>
      <c r="H191" s="6">
        <f t="shared" si="9"/>
        <v>3.5714285714285712E-2</v>
      </c>
    </row>
    <row r="192" spans="1:8">
      <c r="A192" s="1" t="s">
        <v>11</v>
      </c>
      <c r="B192" s="1">
        <v>313051377</v>
      </c>
      <c r="C192" s="1" t="s">
        <v>115</v>
      </c>
      <c r="D192" s="1">
        <v>31305137703</v>
      </c>
      <c r="E192" s="1">
        <v>3137703</v>
      </c>
      <c r="F192" s="1">
        <v>0</v>
      </c>
      <c r="G192" s="1">
        <v>0</v>
      </c>
      <c r="H192" s="6">
        <v>0</v>
      </c>
    </row>
    <row r="193" spans="1:8">
      <c r="A193" s="1" t="s">
        <v>11</v>
      </c>
      <c r="B193" s="1">
        <v>313051377</v>
      </c>
      <c r="C193" s="1" t="s">
        <v>115</v>
      </c>
      <c r="D193" s="1">
        <v>31305137704</v>
      </c>
      <c r="E193" s="1">
        <v>3137704</v>
      </c>
      <c r="F193" s="1">
        <v>267</v>
      </c>
      <c r="G193" s="1">
        <v>274</v>
      </c>
      <c r="H193" s="6">
        <f t="shared" si="9"/>
        <v>2.6217228464419477E-2</v>
      </c>
    </row>
    <row r="194" spans="1:8">
      <c r="A194" s="1" t="s">
        <v>11</v>
      </c>
      <c r="B194" s="1">
        <v>313051377</v>
      </c>
      <c r="C194" s="1" t="s">
        <v>115</v>
      </c>
      <c r="D194" s="1">
        <v>31305137705</v>
      </c>
      <c r="E194" s="1">
        <v>3137705</v>
      </c>
      <c r="F194" s="1">
        <v>345</v>
      </c>
      <c r="G194" s="1">
        <v>366</v>
      </c>
      <c r="H194" s="6">
        <f t="shared" si="9"/>
        <v>6.0869565217391307E-2</v>
      </c>
    </row>
    <row r="195" spans="1:8">
      <c r="A195" s="1" t="s">
        <v>11</v>
      </c>
      <c r="B195" s="1">
        <v>313051377</v>
      </c>
      <c r="C195" s="1" t="s">
        <v>115</v>
      </c>
      <c r="D195" s="1">
        <v>31305137706</v>
      </c>
      <c r="E195" s="1">
        <v>3137706</v>
      </c>
      <c r="F195" s="1">
        <v>267</v>
      </c>
      <c r="G195" s="1">
        <v>279</v>
      </c>
      <c r="H195" s="6">
        <f t="shared" si="9"/>
        <v>4.49438202247191E-2</v>
      </c>
    </row>
    <row r="196" spans="1:8">
      <c r="A196" s="1" t="s">
        <v>11</v>
      </c>
      <c r="B196" s="1">
        <v>313051377</v>
      </c>
      <c r="C196" s="1" t="s">
        <v>115</v>
      </c>
      <c r="D196" s="1">
        <v>31305137707</v>
      </c>
      <c r="E196" s="1">
        <v>3137707</v>
      </c>
      <c r="F196" s="1">
        <v>488</v>
      </c>
      <c r="G196" s="1">
        <v>499</v>
      </c>
      <c r="H196" s="6">
        <f t="shared" si="9"/>
        <v>2.2540983606557378E-2</v>
      </c>
    </row>
    <row r="197" spans="1:8">
      <c r="A197" s="1" t="s">
        <v>11</v>
      </c>
      <c r="B197" s="1">
        <v>313051377</v>
      </c>
      <c r="C197" s="1" t="s">
        <v>115</v>
      </c>
      <c r="D197" s="1">
        <v>31305137708</v>
      </c>
      <c r="E197" s="1">
        <v>3137708</v>
      </c>
      <c r="F197" s="1">
        <v>476</v>
      </c>
      <c r="G197" s="1">
        <v>496</v>
      </c>
      <c r="H197" s="6">
        <f t="shared" si="9"/>
        <v>4.2016806722689079E-2</v>
      </c>
    </row>
    <row r="198" spans="1:8">
      <c r="A198" s="1" t="s">
        <v>11</v>
      </c>
      <c r="B198" s="1">
        <v>313051377</v>
      </c>
      <c r="C198" s="1" t="s">
        <v>115</v>
      </c>
      <c r="D198" s="1">
        <v>31305137709</v>
      </c>
      <c r="E198" s="1">
        <v>3137709</v>
      </c>
      <c r="F198" s="1">
        <v>284</v>
      </c>
      <c r="G198" s="1">
        <v>287</v>
      </c>
      <c r="H198" s="6">
        <f t="shared" si="9"/>
        <v>1.0563380281690141E-2</v>
      </c>
    </row>
    <row r="199" spans="1:8">
      <c r="A199" s="1" t="s">
        <v>11</v>
      </c>
      <c r="B199" s="1">
        <v>313051377</v>
      </c>
      <c r="C199" s="1" t="s">
        <v>115</v>
      </c>
      <c r="D199" s="1">
        <v>31305137710</v>
      </c>
      <c r="E199" s="1">
        <v>3137710</v>
      </c>
      <c r="F199" s="1">
        <v>314</v>
      </c>
      <c r="G199" s="1">
        <v>320</v>
      </c>
      <c r="H199" s="6">
        <f t="shared" si="9"/>
        <v>1.9108280254777069E-2</v>
      </c>
    </row>
    <row r="200" spans="1:8">
      <c r="A200" s="1" t="s">
        <v>11</v>
      </c>
      <c r="B200" s="1">
        <v>313051377</v>
      </c>
      <c r="C200" s="1" t="s">
        <v>115</v>
      </c>
      <c r="D200" s="1">
        <v>31305137711</v>
      </c>
      <c r="E200" s="1">
        <v>3137711</v>
      </c>
      <c r="F200" s="1">
        <v>210</v>
      </c>
      <c r="G200" s="1">
        <v>215</v>
      </c>
      <c r="H200" s="6">
        <f t="shared" si="9"/>
        <v>2.3809523809523808E-2</v>
      </c>
    </row>
    <row r="201" spans="1:8">
      <c r="A201" s="1" t="s">
        <v>11</v>
      </c>
      <c r="B201" s="1">
        <v>313051377</v>
      </c>
      <c r="C201" s="1" t="s">
        <v>115</v>
      </c>
      <c r="D201" s="1">
        <v>31305137712</v>
      </c>
      <c r="E201" s="1">
        <v>3137712</v>
      </c>
      <c r="F201" s="1">
        <v>307</v>
      </c>
      <c r="G201" s="1">
        <v>309</v>
      </c>
      <c r="H201" s="6">
        <f t="shared" si="9"/>
        <v>6.5146579804560263E-3</v>
      </c>
    </row>
    <row r="202" spans="1:8">
      <c r="A202" s="1" t="s">
        <v>11</v>
      </c>
      <c r="B202" s="1">
        <v>313051377</v>
      </c>
      <c r="C202" s="1" t="s">
        <v>115</v>
      </c>
      <c r="D202" s="1">
        <v>31305137713</v>
      </c>
      <c r="E202" s="1">
        <v>3137713</v>
      </c>
      <c r="F202" s="1">
        <v>361</v>
      </c>
      <c r="G202" s="1">
        <v>369</v>
      </c>
      <c r="H202" s="6">
        <f t="shared" si="9"/>
        <v>2.2160664819944598E-2</v>
      </c>
    </row>
    <row r="203" spans="1:8">
      <c r="A203" s="1" t="s">
        <v>11</v>
      </c>
      <c r="B203" s="1">
        <v>313051377</v>
      </c>
      <c r="C203" s="1" t="s">
        <v>115</v>
      </c>
      <c r="D203" s="1">
        <v>31305137714</v>
      </c>
      <c r="E203" s="1">
        <v>3137714</v>
      </c>
      <c r="F203" s="1">
        <v>572</v>
      </c>
      <c r="G203" s="1">
        <v>569</v>
      </c>
      <c r="H203" s="6">
        <f t="shared" si="9"/>
        <v>-5.244755244755245E-3</v>
      </c>
    </row>
    <row r="204" spans="1:8">
      <c r="A204" s="1" t="s">
        <v>11</v>
      </c>
      <c r="B204" s="1">
        <v>313051377</v>
      </c>
      <c r="C204" s="1" t="s">
        <v>115</v>
      </c>
      <c r="D204" s="1">
        <v>31305137715</v>
      </c>
      <c r="E204" s="1">
        <v>3137715</v>
      </c>
      <c r="F204" s="1">
        <v>340</v>
      </c>
      <c r="G204" s="1">
        <v>353</v>
      </c>
      <c r="H204" s="6">
        <f t="shared" si="9"/>
        <v>3.8235294117647062E-2</v>
      </c>
    </row>
    <row r="205" spans="1:8">
      <c r="A205" s="1" t="s">
        <v>11</v>
      </c>
      <c r="B205" s="1">
        <v>313051377</v>
      </c>
      <c r="C205" s="1" t="s">
        <v>115</v>
      </c>
      <c r="D205" s="1">
        <v>31305137716</v>
      </c>
      <c r="E205" s="1">
        <v>3137716</v>
      </c>
      <c r="F205" s="1">
        <v>193</v>
      </c>
      <c r="G205" s="1">
        <v>196</v>
      </c>
      <c r="H205" s="6">
        <f t="shared" si="9"/>
        <v>1.5544041450777202E-2</v>
      </c>
    </row>
    <row r="206" spans="1:8">
      <c r="A206" s="1" t="s">
        <v>11</v>
      </c>
      <c r="B206" s="1">
        <v>313051377</v>
      </c>
      <c r="C206" s="1" t="s">
        <v>115</v>
      </c>
      <c r="D206" s="1">
        <v>31305137717</v>
      </c>
      <c r="E206" s="1">
        <v>3137717</v>
      </c>
      <c r="F206" s="1">
        <v>415</v>
      </c>
      <c r="G206" s="1">
        <v>420</v>
      </c>
      <c r="H206" s="6">
        <f t="shared" si="9"/>
        <v>1.2048192771084338E-2</v>
      </c>
    </row>
    <row r="207" spans="1:8">
      <c r="A207" s="1" t="s">
        <v>11</v>
      </c>
      <c r="B207" s="1">
        <v>313051377</v>
      </c>
      <c r="C207" s="1" t="s">
        <v>115</v>
      </c>
      <c r="D207" s="1">
        <v>31305137718</v>
      </c>
      <c r="E207" s="1">
        <v>3137718</v>
      </c>
      <c r="F207" s="1">
        <v>207</v>
      </c>
      <c r="G207" s="1">
        <v>215</v>
      </c>
      <c r="H207" s="6">
        <f t="shared" si="9"/>
        <v>3.864734299516908E-2</v>
      </c>
    </row>
    <row r="208" spans="1:8">
      <c r="A208" s="1" t="s">
        <v>11</v>
      </c>
      <c r="B208" s="1">
        <v>313051377</v>
      </c>
      <c r="C208" s="1" t="s">
        <v>115</v>
      </c>
      <c r="D208" s="1">
        <v>31305137719</v>
      </c>
      <c r="E208" s="1">
        <v>3137719</v>
      </c>
      <c r="F208" s="1">
        <v>455</v>
      </c>
      <c r="G208" s="1">
        <v>467</v>
      </c>
      <c r="H208" s="6">
        <f t="shared" si="9"/>
        <v>2.6373626373626374E-2</v>
      </c>
    </row>
    <row r="209" spans="1:8">
      <c r="A209" s="1" t="s">
        <v>11</v>
      </c>
      <c r="B209" s="1">
        <v>313051377</v>
      </c>
      <c r="C209" s="1" t="s">
        <v>115</v>
      </c>
      <c r="D209" s="1">
        <v>31305137720</v>
      </c>
      <c r="E209" s="1">
        <v>3137720</v>
      </c>
      <c r="F209" s="1">
        <v>377</v>
      </c>
      <c r="G209" s="1">
        <v>399</v>
      </c>
      <c r="H209" s="6">
        <f t="shared" si="9"/>
        <v>5.8355437665782495E-2</v>
      </c>
    </row>
    <row r="210" spans="1:8">
      <c r="A210" s="1" t="s">
        <v>11</v>
      </c>
      <c r="B210" s="1">
        <v>313051377</v>
      </c>
      <c r="C210" s="1" t="s">
        <v>115</v>
      </c>
      <c r="D210" s="1">
        <v>31305137721</v>
      </c>
      <c r="E210" s="1">
        <v>3137721</v>
      </c>
      <c r="F210" s="1">
        <v>331</v>
      </c>
      <c r="G210" s="1">
        <v>361</v>
      </c>
      <c r="H210" s="6">
        <f t="shared" si="9"/>
        <v>9.0634441087613288E-2</v>
      </c>
    </row>
    <row r="211" spans="1:8">
      <c r="A211" s="1" t="s">
        <v>11</v>
      </c>
      <c r="B211" s="1">
        <v>313051377</v>
      </c>
      <c r="C211" s="1" t="s">
        <v>115</v>
      </c>
      <c r="D211" s="1">
        <v>31305137722</v>
      </c>
      <c r="E211" s="1">
        <v>3137722</v>
      </c>
      <c r="F211" s="1">
        <v>173</v>
      </c>
      <c r="G211" s="1">
        <v>182</v>
      </c>
      <c r="H211" s="6">
        <f t="shared" si="9"/>
        <v>5.2023121387283239E-2</v>
      </c>
    </row>
    <row r="212" spans="1:8">
      <c r="A212" s="1" t="s">
        <v>11</v>
      </c>
      <c r="B212" s="1">
        <v>313051378</v>
      </c>
      <c r="C212" s="1" t="s">
        <v>116</v>
      </c>
      <c r="D212" s="1">
        <v>31305137801</v>
      </c>
      <c r="E212" s="1">
        <v>3137801</v>
      </c>
      <c r="F212" s="1">
        <v>592</v>
      </c>
      <c r="G212" s="1">
        <v>627</v>
      </c>
      <c r="H212" s="6">
        <f t="shared" si="9"/>
        <v>5.9121621621621621E-2</v>
      </c>
    </row>
    <row r="213" spans="1:8">
      <c r="A213" s="1" t="s">
        <v>11</v>
      </c>
      <c r="B213" s="1">
        <v>313051378</v>
      </c>
      <c r="C213" s="1" t="s">
        <v>116</v>
      </c>
      <c r="D213" s="1">
        <v>31305137802</v>
      </c>
      <c r="E213" s="1">
        <v>3137802</v>
      </c>
      <c r="F213" s="1">
        <v>211</v>
      </c>
      <c r="G213" s="1">
        <v>219</v>
      </c>
      <c r="H213" s="6">
        <f t="shared" si="9"/>
        <v>3.7914691943127965E-2</v>
      </c>
    </row>
    <row r="214" spans="1:8">
      <c r="A214" s="1" t="s">
        <v>11</v>
      </c>
      <c r="B214" s="1">
        <v>313051378</v>
      </c>
      <c r="C214" s="1" t="s">
        <v>116</v>
      </c>
      <c r="D214" s="1">
        <v>31305137803</v>
      </c>
      <c r="E214" s="1">
        <v>3137803</v>
      </c>
      <c r="F214" s="1">
        <v>445</v>
      </c>
      <c r="G214" s="1">
        <v>454</v>
      </c>
      <c r="H214" s="6">
        <f t="shared" si="9"/>
        <v>2.0224719101123594E-2</v>
      </c>
    </row>
    <row r="215" spans="1:8">
      <c r="A215" s="1" t="s">
        <v>11</v>
      </c>
      <c r="B215" s="1">
        <v>313051378</v>
      </c>
      <c r="C215" s="1" t="s">
        <v>116</v>
      </c>
      <c r="D215" s="1">
        <v>31305137804</v>
      </c>
      <c r="E215" s="1">
        <v>3137804</v>
      </c>
      <c r="F215" s="1">
        <v>350</v>
      </c>
      <c r="G215" s="1">
        <v>360</v>
      </c>
      <c r="H215" s="6">
        <f t="shared" si="9"/>
        <v>2.8571428571428571E-2</v>
      </c>
    </row>
    <row r="216" spans="1:8">
      <c r="A216" s="1" t="s">
        <v>11</v>
      </c>
      <c r="B216" s="1">
        <v>313051378</v>
      </c>
      <c r="C216" s="1" t="s">
        <v>116</v>
      </c>
      <c r="D216" s="1">
        <v>31305137805</v>
      </c>
      <c r="E216" s="1">
        <v>3137805</v>
      </c>
      <c r="F216" s="1">
        <v>297</v>
      </c>
      <c r="G216" s="1">
        <v>304</v>
      </c>
      <c r="H216" s="6">
        <f t="shared" si="9"/>
        <v>2.3569023569023569E-2</v>
      </c>
    </row>
    <row r="217" spans="1:8">
      <c r="A217" s="1" t="s">
        <v>11</v>
      </c>
      <c r="B217" s="1">
        <v>313051378</v>
      </c>
      <c r="C217" s="1" t="s">
        <v>116</v>
      </c>
      <c r="D217" s="1">
        <v>31305137806</v>
      </c>
      <c r="E217" s="1">
        <v>3137806</v>
      </c>
      <c r="F217" s="1">
        <v>515</v>
      </c>
      <c r="G217" s="1">
        <v>531</v>
      </c>
      <c r="H217" s="6">
        <f t="shared" si="9"/>
        <v>3.1067961165048542E-2</v>
      </c>
    </row>
    <row r="218" spans="1:8">
      <c r="A218" s="1" t="s">
        <v>11</v>
      </c>
      <c r="B218" s="1">
        <v>313051378</v>
      </c>
      <c r="C218" s="1" t="s">
        <v>116</v>
      </c>
      <c r="D218" s="1">
        <v>31305137807</v>
      </c>
      <c r="E218" s="1">
        <v>3137807</v>
      </c>
      <c r="F218" s="1">
        <v>220</v>
      </c>
      <c r="G218" s="1">
        <v>233</v>
      </c>
      <c r="H218" s="6">
        <f t="shared" si="9"/>
        <v>5.909090909090909E-2</v>
      </c>
    </row>
    <row r="219" spans="1:8">
      <c r="A219" s="1" t="s">
        <v>11</v>
      </c>
      <c r="B219" s="1">
        <v>313051378</v>
      </c>
      <c r="C219" s="1" t="s">
        <v>116</v>
      </c>
      <c r="D219" s="1">
        <v>31305137808</v>
      </c>
      <c r="E219" s="1">
        <v>3137808</v>
      </c>
      <c r="F219" s="1">
        <v>296</v>
      </c>
      <c r="G219" s="1">
        <v>299</v>
      </c>
      <c r="H219" s="6">
        <f t="shared" si="9"/>
        <v>1.0135135135135136E-2</v>
      </c>
    </row>
    <row r="220" spans="1:8">
      <c r="A220" s="1" t="s">
        <v>11</v>
      </c>
      <c r="B220" s="1">
        <v>313051378</v>
      </c>
      <c r="C220" s="1" t="s">
        <v>116</v>
      </c>
      <c r="D220" s="1">
        <v>31305137809</v>
      </c>
      <c r="E220" s="1">
        <v>3137809</v>
      </c>
      <c r="F220" s="1">
        <v>401</v>
      </c>
      <c r="G220" s="1">
        <v>403</v>
      </c>
      <c r="H220" s="6">
        <f t="shared" si="9"/>
        <v>4.9875311720698253E-3</v>
      </c>
    </row>
    <row r="221" spans="1:8">
      <c r="A221" s="1" t="s">
        <v>11</v>
      </c>
      <c r="B221" s="1">
        <v>313051378</v>
      </c>
      <c r="C221" s="1" t="s">
        <v>116</v>
      </c>
      <c r="D221" s="1">
        <v>31305137810</v>
      </c>
      <c r="E221" s="1">
        <v>3137810</v>
      </c>
      <c r="F221" s="1">
        <v>215</v>
      </c>
      <c r="G221" s="1">
        <v>211</v>
      </c>
      <c r="H221" s="6">
        <f t="shared" si="9"/>
        <v>-1.8604651162790697E-2</v>
      </c>
    </row>
    <row r="222" spans="1:8">
      <c r="A222" s="1" t="s">
        <v>11</v>
      </c>
      <c r="B222" s="1">
        <v>313051378</v>
      </c>
      <c r="C222" s="1" t="s">
        <v>116</v>
      </c>
      <c r="D222" s="1">
        <v>31305137811</v>
      </c>
      <c r="E222" s="1">
        <v>3137811</v>
      </c>
      <c r="F222" s="1">
        <v>273</v>
      </c>
      <c r="G222" s="1">
        <v>281</v>
      </c>
      <c r="H222" s="6">
        <f t="shared" si="9"/>
        <v>2.9304029304029304E-2</v>
      </c>
    </row>
    <row r="223" spans="1:8">
      <c r="A223" s="1" t="s">
        <v>11</v>
      </c>
      <c r="B223" s="1">
        <v>313051378</v>
      </c>
      <c r="C223" s="1" t="s">
        <v>116</v>
      </c>
      <c r="D223" s="1">
        <v>31305137812</v>
      </c>
      <c r="E223" s="1">
        <v>3137812</v>
      </c>
      <c r="F223" s="1">
        <v>348</v>
      </c>
      <c r="G223" s="1">
        <v>347</v>
      </c>
      <c r="H223" s="6">
        <f t="shared" si="9"/>
        <v>-2.8735632183908046E-3</v>
      </c>
    </row>
    <row r="224" spans="1:8">
      <c r="A224" s="1" t="s">
        <v>11</v>
      </c>
      <c r="B224" s="1">
        <v>313051378</v>
      </c>
      <c r="C224" s="1" t="s">
        <v>116</v>
      </c>
      <c r="D224" s="1">
        <v>31305137813</v>
      </c>
      <c r="E224" s="1">
        <v>3137813</v>
      </c>
      <c r="F224" s="1">
        <v>437</v>
      </c>
      <c r="G224" s="1">
        <v>431</v>
      </c>
      <c r="H224" s="6">
        <f t="shared" si="9"/>
        <v>-1.3729977116704805E-2</v>
      </c>
    </row>
    <row r="225" spans="1:8">
      <c r="A225" s="1" t="s">
        <v>11</v>
      </c>
      <c r="B225" s="1">
        <v>313051378</v>
      </c>
      <c r="C225" s="1" t="s">
        <v>116</v>
      </c>
      <c r="D225" s="1">
        <v>31305137814</v>
      </c>
      <c r="E225" s="1">
        <v>3137814</v>
      </c>
      <c r="F225" s="1">
        <v>338</v>
      </c>
      <c r="G225" s="1">
        <v>347</v>
      </c>
      <c r="H225" s="6">
        <f t="shared" si="9"/>
        <v>2.6627218934911243E-2</v>
      </c>
    </row>
    <row r="226" spans="1:8">
      <c r="A226" s="1" t="s">
        <v>11</v>
      </c>
      <c r="B226" s="1">
        <v>313051378</v>
      </c>
      <c r="C226" s="1" t="s">
        <v>116</v>
      </c>
      <c r="D226" s="1">
        <v>31305137815</v>
      </c>
      <c r="E226" s="1">
        <v>3137815</v>
      </c>
      <c r="F226" s="1">
        <v>400</v>
      </c>
      <c r="G226" s="1">
        <v>406</v>
      </c>
      <c r="H226" s="6">
        <f t="shared" si="9"/>
        <v>1.4999999999999999E-2</v>
      </c>
    </row>
    <row r="227" spans="1:8">
      <c r="A227" s="1" t="s">
        <v>11</v>
      </c>
      <c r="B227" s="1">
        <v>313051378</v>
      </c>
      <c r="C227" s="1" t="s">
        <v>116</v>
      </c>
      <c r="D227" s="1">
        <v>31305137816</v>
      </c>
      <c r="E227" s="1">
        <v>3137816</v>
      </c>
      <c r="F227" s="1">
        <v>281</v>
      </c>
      <c r="G227" s="1">
        <v>287</v>
      </c>
      <c r="H227" s="6">
        <f t="shared" si="9"/>
        <v>2.1352313167259787E-2</v>
      </c>
    </row>
    <row r="228" spans="1:8">
      <c r="A228" s="1" t="s">
        <v>11</v>
      </c>
      <c r="B228" s="1">
        <v>313051378</v>
      </c>
      <c r="C228" s="1" t="s">
        <v>116</v>
      </c>
      <c r="D228" s="1">
        <v>31305137817</v>
      </c>
      <c r="E228" s="1">
        <v>3137817</v>
      </c>
      <c r="F228" s="1">
        <v>359</v>
      </c>
      <c r="G228" s="1">
        <v>361</v>
      </c>
      <c r="H228" s="6">
        <f t="shared" si="9"/>
        <v>5.5710306406685237E-3</v>
      </c>
    </row>
    <row r="229" spans="1:8">
      <c r="A229" s="1" t="s">
        <v>11</v>
      </c>
      <c r="B229" s="1">
        <v>313051378</v>
      </c>
      <c r="C229" s="1" t="s">
        <v>116</v>
      </c>
      <c r="D229" s="1">
        <v>31305137818</v>
      </c>
      <c r="E229" s="1">
        <v>3137818</v>
      </c>
      <c r="F229" s="1">
        <v>150</v>
      </c>
      <c r="G229" s="1">
        <v>155</v>
      </c>
      <c r="H229" s="6">
        <f t="shared" si="9"/>
        <v>3.3333333333333333E-2</v>
      </c>
    </row>
    <row r="230" spans="1:8">
      <c r="A230" s="1" t="s">
        <v>11</v>
      </c>
      <c r="B230" s="1">
        <v>313051378</v>
      </c>
      <c r="C230" s="1" t="s">
        <v>116</v>
      </c>
      <c r="D230" s="1">
        <v>31305137819</v>
      </c>
      <c r="E230" s="1">
        <v>3137819</v>
      </c>
      <c r="F230" s="1">
        <v>393</v>
      </c>
      <c r="G230" s="1">
        <v>395</v>
      </c>
      <c r="H230" s="6">
        <f t="shared" si="9"/>
        <v>5.0890585241730284E-3</v>
      </c>
    </row>
    <row r="231" spans="1:8">
      <c r="A231" s="1" t="s">
        <v>11</v>
      </c>
      <c r="B231" s="1">
        <v>313051378</v>
      </c>
      <c r="C231" s="1" t="s">
        <v>116</v>
      </c>
      <c r="D231" s="1">
        <v>31305137820</v>
      </c>
      <c r="E231" s="1">
        <v>3137820</v>
      </c>
      <c r="F231" s="1">
        <v>388</v>
      </c>
      <c r="G231" s="1">
        <v>390</v>
      </c>
      <c r="H231" s="6">
        <f t="shared" si="9"/>
        <v>5.1546391752577319E-3</v>
      </c>
    </row>
    <row r="232" spans="1:8">
      <c r="A232" s="1" t="s">
        <v>11</v>
      </c>
      <c r="B232" s="1">
        <v>313051378</v>
      </c>
      <c r="C232" s="1" t="s">
        <v>116</v>
      </c>
      <c r="D232" s="1">
        <v>31305137821</v>
      </c>
      <c r="E232" s="1">
        <v>3137821</v>
      </c>
      <c r="F232" s="1">
        <v>386</v>
      </c>
      <c r="G232" s="1">
        <v>392</v>
      </c>
      <c r="H232" s="6">
        <f t="shared" si="9"/>
        <v>1.5544041450777202E-2</v>
      </c>
    </row>
    <row r="233" spans="1:8">
      <c r="A233" s="1" t="s">
        <v>11</v>
      </c>
      <c r="B233" s="1">
        <v>313051378</v>
      </c>
      <c r="C233" s="1" t="s">
        <v>116</v>
      </c>
      <c r="D233" s="1">
        <v>31305137822</v>
      </c>
      <c r="E233" s="1">
        <v>3137822</v>
      </c>
      <c r="F233" s="1">
        <v>426</v>
      </c>
      <c r="G233" s="1">
        <v>436</v>
      </c>
      <c r="H233" s="6">
        <f t="shared" si="9"/>
        <v>2.3474178403755867E-2</v>
      </c>
    </row>
    <row r="234" spans="1:8">
      <c r="A234" s="1" t="s">
        <v>11</v>
      </c>
      <c r="B234" s="1">
        <v>313051378</v>
      </c>
      <c r="C234" s="1" t="s">
        <v>116</v>
      </c>
      <c r="D234" s="1">
        <v>31305137823</v>
      </c>
      <c r="E234" s="1">
        <v>3137823</v>
      </c>
      <c r="F234" s="1">
        <v>289</v>
      </c>
      <c r="G234" s="1">
        <v>303</v>
      </c>
      <c r="H234" s="6">
        <f t="shared" si="9"/>
        <v>4.8442906574394463E-2</v>
      </c>
    </row>
    <row r="235" spans="1:8">
      <c r="A235" s="1" t="s">
        <v>11</v>
      </c>
      <c r="B235" s="1">
        <v>313051378</v>
      </c>
      <c r="C235" s="1" t="s">
        <v>116</v>
      </c>
      <c r="D235" s="1">
        <v>31305137824</v>
      </c>
      <c r="E235" s="1">
        <v>3137824</v>
      </c>
      <c r="F235" s="1">
        <v>298</v>
      </c>
      <c r="G235" s="1">
        <v>306</v>
      </c>
      <c r="H235" s="6">
        <f t="shared" si="9"/>
        <v>2.6845637583892617E-2</v>
      </c>
    </row>
    <row r="236" spans="1:8">
      <c r="A236" s="1" t="s">
        <v>11</v>
      </c>
      <c r="B236" s="1">
        <v>313051378</v>
      </c>
      <c r="C236" s="1" t="s">
        <v>116</v>
      </c>
      <c r="D236" s="1">
        <v>31305137825</v>
      </c>
      <c r="E236" s="1">
        <v>3137825</v>
      </c>
      <c r="F236" s="1">
        <v>266</v>
      </c>
      <c r="G236" s="1">
        <v>274</v>
      </c>
      <c r="H236" s="6">
        <f t="shared" si="9"/>
        <v>3.007518796992481E-2</v>
      </c>
    </row>
    <row r="237" spans="1:8">
      <c r="A237" s="1" t="s">
        <v>11</v>
      </c>
      <c r="B237" s="1">
        <v>313051378</v>
      </c>
      <c r="C237" s="1" t="s">
        <v>116</v>
      </c>
      <c r="D237" s="1">
        <v>31305137826</v>
      </c>
      <c r="E237" s="1">
        <v>3137826</v>
      </c>
      <c r="F237" s="1">
        <v>484</v>
      </c>
      <c r="G237" s="1">
        <v>511</v>
      </c>
      <c r="H237" s="6">
        <f t="shared" si="9"/>
        <v>5.578512396694215E-2</v>
      </c>
    </row>
    <row r="238" spans="1:8">
      <c r="A238" s="1" t="s">
        <v>11</v>
      </c>
      <c r="B238" s="1">
        <v>313051378</v>
      </c>
      <c r="C238" s="1" t="s">
        <v>116</v>
      </c>
      <c r="D238" s="1">
        <v>31305137827</v>
      </c>
      <c r="E238" s="1">
        <v>3137827</v>
      </c>
      <c r="F238" s="1">
        <v>208</v>
      </c>
      <c r="G238" s="1">
        <v>218</v>
      </c>
      <c r="H238" s="6">
        <f t="shared" si="9"/>
        <v>4.807692307692308E-2</v>
      </c>
    </row>
    <row r="239" spans="1:8">
      <c r="A239" s="1" t="s">
        <v>11</v>
      </c>
      <c r="B239" s="1">
        <v>313051378</v>
      </c>
      <c r="C239" s="1" t="s">
        <v>116</v>
      </c>
      <c r="D239" s="1">
        <v>31305137828</v>
      </c>
      <c r="E239" s="1">
        <v>3137828</v>
      </c>
      <c r="F239" s="1">
        <v>460</v>
      </c>
      <c r="G239" s="1">
        <v>455</v>
      </c>
      <c r="H239" s="6">
        <f t="shared" ref="H239:H302" si="10">(G239-F239)/F239</f>
        <v>-1.0869565217391304E-2</v>
      </c>
    </row>
    <row r="240" spans="1:8">
      <c r="A240" s="1" t="s">
        <v>11</v>
      </c>
      <c r="B240" s="1">
        <v>313051379</v>
      </c>
      <c r="C240" s="1" t="s">
        <v>117</v>
      </c>
      <c r="D240" s="1">
        <v>31305137902</v>
      </c>
      <c r="E240" s="1">
        <v>3137902</v>
      </c>
      <c r="F240" s="1">
        <v>314</v>
      </c>
      <c r="G240" s="1">
        <v>308</v>
      </c>
      <c r="H240" s="6">
        <f t="shared" si="10"/>
        <v>-1.9108280254777069E-2</v>
      </c>
    </row>
    <row r="241" spans="1:8">
      <c r="A241" s="1" t="s">
        <v>11</v>
      </c>
      <c r="B241" s="1">
        <v>313051379</v>
      </c>
      <c r="C241" s="1" t="s">
        <v>117</v>
      </c>
      <c r="D241" s="1">
        <v>31305137903</v>
      </c>
      <c r="E241" s="1">
        <v>3137903</v>
      </c>
      <c r="F241" s="1">
        <v>216</v>
      </c>
      <c r="G241" s="1">
        <v>225</v>
      </c>
      <c r="H241" s="6">
        <f t="shared" si="10"/>
        <v>4.1666666666666664E-2</v>
      </c>
    </row>
    <row r="242" spans="1:8">
      <c r="A242" s="1" t="s">
        <v>11</v>
      </c>
      <c r="B242" s="1">
        <v>313051379</v>
      </c>
      <c r="C242" s="1" t="s">
        <v>117</v>
      </c>
      <c r="D242" s="1">
        <v>31305137904</v>
      </c>
      <c r="E242" s="1">
        <v>3137904</v>
      </c>
      <c r="F242" s="1">
        <v>289</v>
      </c>
      <c r="G242" s="1">
        <v>279</v>
      </c>
      <c r="H242" s="6">
        <f t="shared" si="10"/>
        <v>-3.4602076124567477E-2</v>
      </c>
    </row>
    <row r="243" spans="1:8">
      <c r="A243" s="1" t="s">
        <v>11</v>
      </c>
      <c r="B243" s="1">
        <v>313051379</v>
      </c>
      <c r="C243" s="1" t="s">
        <v>117</v>
      </c>
      <c r="D243" s="1">
        <v>31305137905</v>
      </c>
      <c r="E243" s="1">
        <v>3137905</v>
      </c>
      <c r="F243" s="1">
        <v>332</v>
      </c>
      <c r="G243" s="1">
        <v>335</v>
      </c>
      <c r="H243" s="6">
        <f t="shared" si="10"/>
        <v>9.0361445783132526E-3</v>
      </c>
    </row>
    <row r="244" spans="1:8">
      <c r="A244" s="1" t="s">
        <v>11</v>
      </c>
      <c r="B244" s="1">
        <v>313051379</v>
      </c>
      <c r="C244" s="1" t="s">
        <v>117</v>
      </c>
      <c r="D244" s="1">
        <v>31305137906</v>
      </c>
      <c r="E244" s="1">
        <v>3137906</v>
      </c>
      <c r="F244" s="1">
        <v>252</v>
      </c>
      <c r="G244" s="1">
        <v>258</v>
      </c>
      <c r="H244" s="6">
        <f t="shared" si="10"/>
        <v>2.3809523809523808E-2</v>
      </c>
    </row>
    <row r="245" spans="1:8">
      <c r="A245" s="1" t="s">
        <v>11</v>
      </c>
      <c r="B245" s="1">
        <v>313051379</v>
      </c>
      <c r="C245" s="1" t="s">
        <v>117</v>
      </c>
      <c r="D245" s="1">
        <v>31305137907</v>
      </c>
      <c r="E245" s="1">
        <v>3137907</v>
      </c>
      <c r="F245" s="1">
        <v>283</v>
      </c>
      <c r="G245" s="1">
        <v>276</v>
      </c>
      <c r="H245" s="6">
        <f t="shared" si="10"/>
        <v>-2.4734982332155476E-2</v>
      </c>
    </row>
    <row r="246" spans="1:8">
      <c r="A246" s="1" t="s">
        <v>11</v>
      </c>
      <c r="B246" s="1">
        <v>313051379</v>
      </c>
      <c r="C246" s="1" t="s">
        <v>117</v>
      </c>
      <c r="D246" s="1">
        <v>31305137908</v>
      </c>
      <c r="E246" s="1">
        <v>3137908</v>
      </c>
      <c r="F246" s="1">
        <v>217</v>
      </c>
      <c r="G246" s="1">
        <v>214</v>
      </c>
      <c r="H246" s="6">
        <f t="shared" si="10"/>
        <v>-1.3824884792626729E-2</v>
      </c>
    </row>
    <row r="247" spans="1:8">
      <c r="A247" s="1" t="s">
        <v>11</v>
      </c>
      <c r="B247" s="1">
        <v>313051379</v>
      </c>
      <c r="C247" s="1" t="s">
        <v>117</v>
      </c>
      <c r="D247" s="1">
        <v>31305137909</v>
      </c>
      <c r="E247" s="1">
        <v>3137909</v>
      </c>
      <c r="F247" s="1">
        <v>296</v>
      </c>
      <c r="G247" s="1">
        <v>289</v>
      </c>
      <c r="H247" s="6">
        <f t="shared" si="10"/>
        <v>-2.364864864864865E-2</v>
      </c>
    </row>
    <row r="248" spans="1:8">
      <c r="A248" s="1" t="s">
        <v>11</v>
      </c>
      <c r="B248" s="1">
        <v>313051379</v>
      </c>
      <c r="C248" s="1" t="s">
        <v>117</v>
      </c>
      <c r="D248" s="1">
        <v>31305137910</v>
      </c>
      <c r="E248" s="1">
        <v>3137910</v>
      </c>
      <c r="F248" s="1">
        <v>1301</v>
      </c>
      <c r="G248" s="1">
        <v>1382</v>
      </c>
      <c r="H248" s="6">
        <f t="shared" si="10"/>
        <v>6.2259800153727902E-2</v>
      </c>
    </row>
    <row r="249" spans="1:8">
      <c r="A249" s="1" t="s">
        <v>11</v>
      </c>
      <c r="B249" s="1">
        <v>313051379</v>
      </c>
      <c r="C249" s="1" t="s">
        <v>117</v>
      </c>
      <c r="D249" s="1">
        <v>31305137911</v>
      </c>
      <c r="E249" s="1">
        <v>3137911</v>
      </c>
      <c r="F249" s="1">
        <v>380</v>
      </c>
      <c r="G249" s="1">
        <v>396</v>
      </c>
      <c r="H249" s="6">
        <f t="shared" si="10"/>
        <v>4.2105263157894736E-2</v>
      </c>
    </row>
    <row r="250" spans="1:8">
      <c r="A250" s="1" t="s">
        <v>11</v>
      </c>
      <c r="B250" s="1">
        <v>313051379</v>
      </c>
      <c r="C250" s="1" t="s">
        <v>117</v>
      </c>
      <c r="D250" s="1">
        <v>31305137912</v>
      </c>
      <c r="E250" s="1">
        <v>3137912</v>
      </c>
      <c r="F250" s="1">
        <v>351</v>
      </c>
      <c r="G250" s="1">
        <v>353</v>
      </c>
      <c r="H250" s="6">
        <f t="shared" si="10"/>
        <v>5.6980056980056983E-3</v>
      </c>
    </row>
    <row r="251" spans="1:8">
      <c r="A251" s="1" t="s">
        <v>11</v>
      </c>
      <c r="B251" s="1">
        <v>313051379</v>
      </c>
      <c r="C251" s="1" t="s">
        <v>117</v>
      </c>
      <c r="D251" s="1">
        <v>31305137913</v>
      </c>
      <c r="E251" s="1">
        <v>3137913</v>
      </c>
      <c r="F251" s="1">
        <v>535</v>
      </c>
      <c r="G251" s="1">
        <v>530</v>
      </c>
      <c r="H251" s="6">
        <f t="shared" si="10"/>
        <v>-9.3457943925233638E-3</v>
      </c>
    </row>
    <row r="252" spans="1:8">
      <c r="A252" s="1" t="s">
        <v>11</v>
      </c>
      <c r="B252" s="1">
        <v>313051379</v>
      </c>
      <c r="C252" s="1" t="s">
        <v>117</v>
      </c>
      <c r="D252" s="1">
        <v>31305137914</v>
      </c>
      <c r="E252" s="1">
        <v>3137914</v>
      </c>
      <c r="F252" s="1">
        <v>581</v>
      </c>
      <c r="G252" s="1">
        <v>562</v>
      </c>
      <c r="H252" s="6">
        <f t="shared" si="10"/>
        <v>-3.2702237521514632E-2</v>
      </c>
    </row>
    <row r="253" spans="1:8">
      <c r="A253" s="1" t="s">
        <v>11</v>
      </c>
      <c r="B253" s="1">
        <v>313051379</v>
      </c>
      <c r="C253" s="1" t="s">
        <v>117</v>
      </c>
      <c r="D253" s="1">
        <v>31305137915</v>
      </c>
      <c r="E253" s="1">
        <v>3137915</v>
      </c>
      <c r="F253" s="1">
        <v>390</v>
      </c>
      <c r="G253" s="1">
        <v>392</v>
      </c>
      <c r="H253" s="6">
        <f t="shared" si="10"/>
        <v>5.1282051282051282E-3</v>
      </c>
    </row>
    <row r="254" spans="1:8">
      <c r="A254" s="1" t="s">
        <v>11</v>
      </c>
      <c r="B254" s="1">
        <v>313051379</v>
      </c>
      <c r="C254" s="1" t="s">
        <v>117</v>
      </c>
      <c r="D254" s="1">
        <v>31305137916</v>
      </c>
      <c r="E254" s="1">
        <v>3137916</v>
      </c>
      <c r="F254" s="1">
        <v>330</v>
      </c>
      <c r="G254" s="1">
        <v>331</v>
      </c>
      <c r="H254" s="6">
        <f t="shared" si="10"/>
        <v>3.0303030303030303E-3</v>
      </c>
    </row>
    <row r="255" spans="1:8">
      <c r="A255" s="1" t="s">
        <v>11</v>
      </c>
      <c r="B255" s="1">
        <v>313051379</v>
      </c>
      <c r="C255" s="1" t="s">
        <v>117</v>
      </c>
      <c r="D255" s="1">
        <v>31305137917</v>
      </c>
      <c r="E255" s="1">
        <v>3137917</v>
      </c>
      <c r="F255" s="1">
        <v>244</v>
      </c>
      <c r="G255" s="1">
        <v>249</v>
      </c>
      <c r="H255" s="6">
        <f t="shared" si="10"/>
        <v>2.0491803278688523E-2</v>
      </c>
    </row>
    <row r="256" spans="1:8">
      <c r="A256" s="1" t="s">
        <v>11</v>
      </c>
      <c r="B256" s="1">
        <v>313051379</v>
      </c>
      <c r="C256" s="1" t="s">
        <v>117</v>
      </c>
      <c r="D256" s="1">
        <v>31305137918</v>
      </c>
      <c r="E256" s="1">
        <v>3137918</v>
      </c>
      <c r="F256" s="1">
        <v>584</v>
      </c>
      <c r="G256" s="1">
        <v>593</v>
      </c>
      <c r="H256" s="6">
        <f t="shared" si="10"/>
        <v>1.5410958904109588E-2</v>
      </c>
    </row>
    <row r="257" spans="1:8">
      <c r="A257" s="1" t="s">
        <v>11</v>
      </c>
      <c r="B257" s="1">
        <v>313051379</v>
      </c>
      <c r="C257" s="1" t="s">
        <v>117</v>
      </c>
      <c r="D257" s="1">
        <v>31305137919</v>
      </c>
      <c r="E257" s="1">
        <v>3137919</v>
      </c>
      <c r="F257" s="1">
        <v>3</v>
      </c>
      <c r="G257" s="1">
        <v>3</v>
      </c>
      <c r="H257" s="6">
        <f t="shared" si="10"/>
        <v>0</v>
      </c>
    </row>
    <row r="258" spans="1:8">
      <c r="A258" s="1" t="s">
        <v>11</v>
      </c>
      <c r="B258" s="1">
        <v>313051379</v>
      </c>
      <c r="C258" s="1" t="s">
        <v>117</v>
      </c>
      <c r="D258" s="1">
        <v>31305137920</v>
      </c>
      <c r="E258" s="1">
        <v>3137920</v>
      </c>
      <c r="F258" s="1">
        <v>409</v>
      </c>
      <c r="G258" s="1">
        <v>435</v>
      </c>
      <c r="H258" s="6">
        <f t="shared" si="10"/>
        <v>6.3569682151589244E-2</v>
      </c>
    </row>
    <row r="259" spans="1:8">
      <c r="A259" s="1" t="s">
        <v>11</v>
      </c>
      <c r="B259" s="1">
        <v>313051379</v>
      </c>
      <c r="C259" s="1" t="s">
        <v>117</v>
      </c>
      <c r="D259" s="1">
        <v>31305137921</v>
      </c>
      <c r="E259" s="1">
        <v>3137921</v>
      </c>
      <c r="F259" s="1">
        <v>168</v>
      </c>
      <c r="G259" s="1">
        <v>176</v>
      </c>
      <c r="H259" s="6">
        <f t="shared" si="10"/>
        <v>4.7619047619047616E-2</v>
      </c>
    </row>
    <row r="260" spans="1:8">
      <c r="A260" s="1" t="s">
        <v>11</v>
      </c>
      <c r="B260" s="1">
        <v>313051379</v>
      </c>
      <c r="C260" s="1" t="s">
        <v>117</v>
      </c>
      <c r="D260" s="1">
        <v>31305137922</v>
      </c>
      <c r="E260" s="1">
        <v>3137922</v>
      </c>
      <c r="F260" s="1">
        <v>160</v>
      </c>
      <c r="G260" s="1">
        <v>165</v>
      </c>
      <c r="H260" s="6">
        <f t="shared" si="10"/>
        <v>3.125E-2</v>
      </c>
    </row>
    <row r="261" spans="1:8">
      <c r="A261" s="1" t="s">
        <v>11</v>
      </c>
      <c r="B261" s="1">
        <v>313051379</v>
      </c>
      <c r="C261" s="1" t="s">
        <v>117</v>
      </c>
      <c r="D261" s="1">
        <v>31305137923</v>
      </c>
      <c r="E261" s="1">
        <v>3137923</v>
      </c>
      <c r="F261" s="1">
        <v>299</v>
      </c>
      <c r="G261" s="1">
        <v>300</v>
      </c>
      <c r="H261" s="6">
        <f t="shared" si="10"/>
        <v>3.3444816053511705E-3</v>
      </c>
    </row>
    <row r="262" spans="1:8">
      <c r="A262" s="1" t="s">
        <v>11</v>
      </c>
      <c r="B262" s="1">
        <v>313051379</v>
      </c>
      <c r="C262" s="1" t="s">
        <v>117</v>
      </c>
      <c r="D262" s="1">
        <v>31305137924</v>
      </c>
      <c r="E262" s="1">
        <v>3137924</v>
      </c>
      <c r="F262" s="1">
        <v>535</v>
      </c>
      <c r="G262" s="1">
        <v>543</v>
      </c>
      <c r="H262" s="6">
        <f t="shared" si="10"/>
        <v>1.4953271028037384E-2</v>
      </c>
    </row>
    <row r="263" spans="1:8">
      <c r="A263" s="1" t="s">
        <v>11</v>
      </c>
      <c r="B263" s="1">
        <v>313051379</v>
      </c>
      <c r="C263" s="1" t="s">
        <v>117</v>
      </c>
      <c r="D263" s="1">
        <v>31305137925</v>
      </c>
      <c r="E263" s="1">
        <v>3137925</v>
      </c>
      <c r="F263" s="1">
        <v>263</v>
      </c>
      <c r="G263" s="1">
        <v>267</v>
      </c>
      <c r="H263" s="6">
        <f t="shared" si="10"/>
        <v>1.5209125475285171E-2</v>
      </c>
    </row>
    <row r="264" spans="1:8">
      <c r="A264" s="1" t="s">
        <v>11</v>
      </c>
      <c r="B264" s="1">
        <v>313051380</v>
      </c>
      <c r="C264" s="1" t="s">
        <v>118</v>
      </c>
      <c r="D264" s="1">
        <v>31305138001</v>
      </c>
      <c r="E264" s="1">
        <v>3138001</v>
      </c>
      <c r="F264" s="1">
        <v>291</v>
      </c>
      <c r="G264" s="1">
        <v>318</v>
      </c>
      <c r="H264" s="6">
        <f t="shared" si="10"/>
        <v>9.2783505154639179E-2</v>
      </c>
    </row>
    <row r="265" spans="1:8">
      <c r="A265" s="1" t="s">
        <v>11</v>
      </c>
      <c r="B265" s="1">
        <v>313051380</v>
      </c>
      <c r="C265" s="1" t="s">
        <v>118</v>
      </c>
      <c r="D265" s="1">
        <v>31305138002</v>
      </c>
      <c r="E265" s="1">
        <v>3138002</v>
      </c>
      <c r="F265" s="1">
        <v>265</v>
      </c>
      <c r="G265" s="1">
        <v>268</v>
      </c>
      <c r="H265" s="6">
        <f t="shared" si="10"/>
        <v>1.1320754716981131E-2</v>
      </c>
    </row>
    <row r="266" spans="1:8">
      <c r="A266" s="1" t="s">
        <v>11</v>
      </c>
      <c r="B266" s="1">
        <v>313051380</v>
      </c>
      <c r="C266" s="1" t="s">
        <v>118</v>
      </c>
      <c r="D266" s="1">
        <v>31305138006</v>
      </c>
      <c r="E266" s="1">
        <v>3138006</v>
      </c>
      <c r="F266" s="1">
        <v>249</v>
      </c>
      <c r="G266" s="1">
        <v>247</v>
      </c>
      <c r="H266" s="6">
        <f t="shared" si="10"/>
        <v>-8.0321285140562242E-3</v>
      </c>
    </row>
    <row r="267" spans="1:8">
      <c r="A267" s="1" t="s">
        <v>11</v>
      </c>
      <c r="B267" s="1">
        <v>313051380</v>
      </c>
      <c r="C267" s="1" t="s">
        <v>118</v>
      </c>
      <c r="D267" s="1">
        <v>31305138007</v>
      </c>
      <c r="E267" s="1">
        <v>3138007</v>
      </c>
      <c r="F267" s="1">
        <v>243</v>
      </c>
      <c r="G267" s="1">
        <v>238</v>
      </c>
      <c r="H267" s="6">
        <f t="shared" si="10"/>
        <v>-2.0576131687242798E-2</v>
      </c>
    </row>
    <row r="268" spans="1:8">
      <c r="A268" s="1" t="s">
        <v>11</v>
      </c>
      <c r="B268" s="1">
        <v>313051380</v>
      </c>
      <c r="C268" s="1" t="s">
        <v>118</v>
      </c>
      <c r="D268" s="1">
        <v>31305138008</v>
      </c>
      <c r="E268" s="1">
        <v>3138008</v>
      </c>
      <c r="F268" s="1">
        <v>366</v>
      </c>
      <c r="G268" s="1">
        <v>359</v>
      </c>
      <c r="H268" s="6">
        <f t="shared" si="10"/>
        <v>-1.912568306010929E-2</v>
      </c>
    </row>
    <row r="269" spans="1:8">
      <c r="A269" s="1" t="s">
        <v>11</v>
      </c>
      <c r="B269" s="1">
        <v>313051380</v>
      </c>
      <c r="C269" s="1" t="s">
        <v>118</v>
      </c>
      <c r="D269" s="1">
        <v>31305138009</v>
      </c>
      <c r="E269" s="1">
        <v>3138009</v>
      </c>
      <c r="F269" s="1">
        <v>687</v>
      </c>
      <c r="G269" s="1">
        <v>689</v>
      </c>
      <c r="H269" s="6">
        <f t="shared" si="10"/>
        <v>2.911208151382824E-3</v>
      </c>
    </row>
    <row r="270" spans="1:8">
      <c r="A270" s="1" t="s">
        <v>11</v>
      </c>
      <c r="B270" s="1">
        <v>313051380</v>
      </c>
      <c r="C270" s="1" t="s">
        <v>118</v>
      </c>
      <c r="D270" s="1">
        <v>31305138010</v>
      </c>
      <c r="E270" s="1">
        <v>3138010</v>
      </c>
      <c r="F270" s="1">
        <v>256</v>
      </c>
      <c r="G270" s="1">
        <v>267</v>
      </c>
      <c r="H270" s="6">
        <f t="shared" si="10"/>
        <v>4.296875E-2</v>
      </c>
    </row>
    <row r="271" spans="1:8">
      <c r="A271" s="1" t="s">
        <v>11</v>
      </c>
      <c r="B271" s="1">
        <v>313051380</v>
      </c>
      <c r="C271" s="1" t="s">
        <v>118</v>
      </c>
      <c r="D271" s="1">
        <v>31305138011</v>
      </c>
      <c r="E271" s="1">
        <v>3138011</v>
      </c>
      <c r="F271" s="1">
        <v>228</v>
      </c>
      <c r="G271" s="1">
        <v>235</v>
      </c>
      <c r="H271" s="6">
        <f t="shared" si="10"/>
        <v>3.0701754385964911E-2</v>
      </c>
    </row>
    <row r="272" spans="1:8">
      <c r="A272" s="1" t="s">
        <v>11</v>
      </c>
      <c r="B272" s="1">
        <v>313051380</v>
      </c>
      <c r="C272" s="1" t="s">
        <v>118</v>
      </c>
      <c r="D272" s="1">
        <v>31305138012</v>
      </c>
      <c r="E272" s="1">
        <v>3138012</v>
      </c>
      <c r="F272" s="1">
        <v>251</v>
      </c>
      <c r="G272" s="1">
        <v>248</v>
      </c>
      <c r="H272" s="6">
        <f t="shared" si="10"/>
        <v>-1.1952191235059761E-2</v>
      </c>
    </row>
    <row r="273" spans="1:8">
      <c r="A273" s="1" t="s">
        <v>11</v>
      </c>
      <c r="B273" s="1">
        <v>313051380</v>
      </c>
      <c r="C273" s="1" t="s">
        <v>118</v>
      </c>
      <c r="D273" s="1">
        <v>31305138013</v>
      </c>
      <c r="E273" s="1">
        <v>3138013</v>
      </c>
      <c r="F273" s="1">
        <v>365</v>
      </c>
      <c r="G273" s="1">
        <v>372</v>
      </c>
      <c r="H273" s="6">
        <f t="shared" si="10"/>
        <v>1.9178082191780823E-2</v>
      </c>
    </row>
    <row r="274" spans="1:8">
      <c r="A274" s="1" t="s">
        <v>11</v>
      </c>
      <c r="B274" s="1">
        <v>313051380</v>
      </c>
      <c r="C274" s="1" t="s">
        <v>118</v>
      </c>
      <c r="D274" s="1">
        <v>31305138015</v>
      </c>
      <c r="E274" s="1">
        <v>3138015</v>
      </c>
      <c r="F274" s="1">
        <v>212</v>
      </c>
      <c r="G274" s="1">
        <v>223</v>
      </c>
      <c r="H274" s="6">
        <f t="shared" si="10"/>
        <v>5.1886792452830191E-2</v>
      </c>
    </row>
    <row r="275" spans="1:8">
      <c r="A275" s="1" t="s">
        <v>11</v>
      </c>
      <c r="B275" s="1">
        <v>313051380</v>
      </c>
      <c r="C275" s="1" t="s">
        <v>118</v>
      </c>
      <c r="D275" s="1">
        <v>31305138016</v>
      </c>
      <c r="E275" s="1">
        <v>3138016</v>
      </c>
      <c r="F275" s="1">
        <v>274</v>
      </c>
      <c r="G275" s="1">
        <v>274</v>
      </c>
      <c r="H275" s="6">
        <f t="shared" si="10"/>
        <v>0</v>
      </c>
    </row>
    <row r="276" spans="1:8">
      <c r="A276" s="1" t="s">
        <v>11</v>
      </c>
      <c r="B276" s="1">
        <v>313051380</v>
      </c>
      <c r="C276" s="1" t="s">
        <v>118</v>
      </c>
      <c r="D276" s="1">
        <v>31305138017</v>
      </c>
      <c r="E276" s="1">
        <v>3138017</v>
      </c>
      <c r="F276" s="1">
        <v>326</v>
      </c>
      <c r="G276" s="1">
        <v>339</v>
      </c>
      <c r="H276" s="6">
        <f t="shared" si="10"/>
        <v>3.9877300613496931E-2</v>
      </c>
    </row>
    <row r="277" spans="1:8">
      <c r="A277" s="1" t="s">
        <v>11</v>
      </c>
      <c r="B277" s="1">
        <v>313051380</v>
      </c>
      <c r="C277" s="1" t="s">
        <v>118</v>
      </c>
      <c r="D277" s="1">
        <v>31305138018</v>
      </c>
      <c r="E277" s="1">
        <v>3138018</v>
      </c>
      <c r="F277" s="1">
        <v>309</v>
      </c>
      <c r="G277" s="1">
        <v>310</v>
      </c>
      <c r="H277" s="6">
        <f t="shared" si="10"/>
        <v>3.2362459546925568E-3</v>
      </c>
    </row>
    <row r="278" spans="1:8">
      <c r="A278" s="1" t="s">
        <v>11</v>
      </c>
      <c r="B278" s="1">
        <v>313051380</v>
      </c>
      <c r="C278" s="1" t="s">
        <v>118</v>
      </c>
      <c r="D278" s="1">
        <v>31305138019</v>
      </c>
      <c r="E278" s="1">
        <v>3138019</v>
      </c>
      <c r="F278" s="1">
        <v>278</v>
      </c>
      <c r="G278" s="1">
        <v>279</v>
      </c>
      <c r="H278" s="6">
        <f t="shared" si="10"/>
        <v>3.5971223021582736E-3</v>
      </c>
    </row>
    <row r="279" spans="1:8">
      <c r="A279" s="1" t="s">
        <v>11</v>
      </c>
      <c r="B279" s="1">
        <v>313051380</v>
      </c>
      <c r="C279" s="1" t="s">
        <v>118</v>
      </c>
      <c r="D279" s="1">
        <v>31305138020</v>
      </c>
      <c r="E279" s="1">
        <v>3138020</v>
      </c>
      <c r="F279" s="1">
        <v>192</v>
      </c>
      <c r="G279" s="1">
        <v>191</v>
      </c>
      <c r="H279" s="6">
        <f t="shared" si="10"/>
        <v>-5.208333333333333E-3</v>
      </c>
    </row>
    <row r="280" spans="1:8">
      <c r="A280" s="1" t="s">
        <v>11</v>
      </c>
      <c r="B280" s="1">
        <v>313051380</v>
      </c>
      <c r="C280" s="1" t="s">
        <v>118</v>
      </c>
      <c r="D280" s="1">
        <v>31305138021</v>
      </c>
      <c r="E280" s="1">
        <v>3138021</v>
      </c>
      <c r="F280" s="1">
        <v>328</v>
      </c>
      <c r="G280" s="1">
        <v>337</v>
      </c>
      <c r="H280" s="6">
        <f t="shared" si="10"/>
        <v>2.7439024390243903E-2</v>
      </c>
    </row>
    <row r="281" spans="1:8">
      <c r="A281" s="1" t="s">
        <v>11</v>
      </c>
      <c r="B281" s="1">
        <v>313051380</v>
      </c>
      <c r="C281" s="1" t="s">
        <v>118</v>
      </c>
      <c r="D281" s="1">
        <v>31305138022</v>
      </c>
      <c r="E281" s="1">
        <v>3138022</v>
      </c>
      <c r="F281" s="1">
        <v>143</v>
      </c>
      <c r="G281" s="1">
        <v>153</v>
      </c>
      <c r="H281" s="6">
        <f t="shared" si="10"/>
        <v>6.9930069930069935E-2</v>
      </c>
    </row>
    <row r="282" spans="1:8">
      <c r="A282" s="1" t="s">
        <v>11</v>
      </c>
      <c r="B282" s="1">
        <v>313051380</v>
      </c>
      <c r="C282" s="1" t="s">
        <v>118</v>
      </c>
      <c r="D282" s="1">
        <v>31305138023</v>
      </c>
      <c r="E282" s="1">
        <v>3138023</v>
      </c>
      <c r="F282" s="1">
        <v>372</v>
      </c>
      <c r="G282" s="1">
        <v>366</v>
      </c>
      <c r="H282" s="6">
        <f t="shared" si="10"/>
        <v>-1.6129032258064516E-2</v>
      </c>
    </row>
    <row r="283" spans="1:8">
      <c r="A283" s="1" t="s">
        <v>11</v>
      </c>
      <c r="B283" s="1">
        <v>313051380</v>
      </c>
      <c r="C283" s="1" t="s">
        <v>118</v>
      </c>
      <c r="D283" s="1">
        <v>31305138024</v>
      </c>
      <c r="E283" s="1">
        <v>3138024</v>
      </c>
      <c r="F283" s="1">
        <v>216</v>
      </c>
      <c r="G283" s="1">
        <v>218</v>
      </c>
      <c r="H283" s="6">
        <f t="shared" si="10"/>
        <v>9.2592592592592587E-3</v>
      </c>
    </row>
    <row r="284" spans="1:8">
      <c r="A284" s="1" t="s">
        <v>11</v>
      </c>
      <c r="B284" s="1">
        <v>313051380</v>
      </c>
      <c r="C284" s="1" t="s">
        <v>118</v>
      </c>
      <c r="D284" s="1">
        <v>31305138025</v>
      </c>
      <c r="E284" s="1">
        <v>3138025</v>
      </c>
      <c r="F284" s="1">
        <v>178</v>
      </c>
      <c r="G284" s="1">
        <v>175</v>
      </c>
      <c r="H284" s="6">
        <f t="shared" si="10"/>
        <v>-1.6853932584269662E-2</v>
      </c>
    </row>
    <row r="285" spans="1:8">
      <c r="A285" s="1" t="s">
        <v>11</v>
      </c>
      <c r="B285" s="1">
        <v>313051380</v>
      </c>
      <c r="C285" s="1" t="s">
        <v>118</v>
      </c>
      <c r="D285" s="1">
        <v>31305138027</v>
      </c>
      <c r="E285" s="1">
        <v>3138027</v>
      </c>
      <c r="F285" s="1">
        <v>312</v>
      </c>
      <c r="G285" s="1">
        <v>317</v>
      </c>
      <c r="H285" s="6">
        <f t="shared" si="10"/>
        <v>1.6025641025641024E-2</v>
      </c>
    </row>
    <row r="286" spans="1:8">
      <c r="A286" s="1" t="s">
        <v>11</v>
      </c>
      <c r="B286" s="1">
        <v>313051380</v>
      </c>
      <c r="C286" s="1" t="s">
        <v>118</v>
      </c>
      <c r="D286" s="1">
        <v>31305138028</v>
      </c>
      <c r="E286" s="1">
        <v>3138028</v>
      </c>
      <c r="F286" s="1">
        <v>213</v>
      </c>
      <c r="G286" s="1">
        <v>210</v>
      </c>
      <c r="H286" s="6">
        <f t="shared" si="10"/>
        <v>-1.4084507042253521E-2</v>
      </c>
    </row>
    <row r="287" spans="1:8">
      <c r="A287" s="1" t="s">
        <v>11</v>
      </c>
      <c r="B287" s="1">
        <v>313051380</v>
      </c>
      <c r="C287" s="1" t="s">
        <v>118</v>
      </c>
      <c r="D287" s="1">
        <v>31305138029</v>
      </c>
      <c r="E287" s="1">
        <v>3138029</v>
      </c>
      <c r="F287" s="1">
        <v>310</v>
      </c>
      <c r="G287" s="1">
        <v>308</v>
      </c>
      <c r="H287" s="6">
        <f t="shared" si="10"/>
        <v>-6.4516129032258064E-3</v>
      </c>
    </row>
    <row r="288" spans="1:8">
      <c r="A288" s="1" t="s">
        <v>11</v>
      </c>
      <c r="B288" s="1">
        <v>313051380</v>
      </c>
      <c r="C288" s="1" t="s">
        <v>118</v>
      </c>
      <c r="D288" s="1">
        <v>31305138030</v>
      </c>
      <c r="E288" s="1">
        <v>3138030</v>
      </c>
      <c r="F288" s="1">
        <v>253</v>
      </c>
      <c r="G288" s="1">
        <v>266</v>
      </c>
      <c r="H288" s="6">
        <f t="shared" si="10"/>
        <v>5.1383399209486168E-2</v>
      </c>
    </row>
    <row r="289" spans="1:8">
      <c r="A289" s="1" t="s">
        <v>11</v>
      </c>
      <c r="B289" s="1">
        <v>313051380</v>
      </c>
      <c r="C289" s="1" t="s">
        <v>118</v>
      </c>
      <c r="D289" s="1">
        <v>31305138031</v>
      </c>
      <c r="E289" s="1">
        <v>3138031</v>
      </c>
      <c r="F289" s="1">
        <v>328</v>
      </c>
      <c r="G289" s="1">
        <v>342</v>
      </c>
      <c r="H289" s="6">
        <f t="shared" si="10"/>
        <v>4.2682926829268296E-2</v>
      </c>
    </row>
    <row r="290" spans="1:8">
      <c r="A290" s="1" t="s">
        <v>11</v>
      </c>
      <c r="B290" s="1">
        <v>313051380</v>
      </c>
      <c r="C290" s="1" t="s">
        <v>118</v>
      </c>
      <c r="D290" s="1">
        <v>31305138032</v>
      </c>
      <c r="E290" s="1">
        <v>3138032</v>
      </c>
      <c r="F290" s="1">
        <v>346</v>
      </c>
      <c r="G290" s="1">
        <v>350</v>
      </c>
      <c r="H290" s="6">
        <f t="shared" si="10"/>
        <v>1.1560693641618497E-2</v>
      </c>
    </row>
    <row r="291" spans="1:8">
      <c r="A291" s="1" t="s">
        <v>11</v>
      </c>
      <c r="B291" s="1">
        <v>313051380</v>
      </c>
      <c r="C291" s="1" t="s">
        <v>118</v>
      </c>
      <c r="D291" s="1">
        <v>31305138033</v>
      </c>
      <c r="E291" s="1">
        <v>3138033</v>
      </c>
      <c r="F291" s="1">
        <v>274</v>
      </c>
      <c r="G291" s="1">
        <v>265</v>
      </c>
      <c r="H291" s="6">
        <f t="shared" si="10"/>
        <v>-3.2846715328467155E-2</v>
      </c>
    </row>
    <row r="292" spans="1:8">
      <c r="A292" s="1" t="s">
        <v>11</v>
      </c>
      <c r="B292" s="1">
        <v>313051380</v>
      </c>
      <c r="C292" s="1" t="s">
        <v>118</v>
      </c>
      <c r="D292" s="1">
        <v>31305138034</v>
      </c>
      <c r="E292" s="1">
        <v>3138034</v>
      </c>
      <c r="F292" s="1">
        <v>247</v>
      </c>
      <c r="G292" s="1">
        <v>253</v>
      </c>
      <c r="H292" s="6">
        <f t="shared" si="10"/>
        <v>2.4291497975708502E-2</v>
      </c>
    </row>
    <row r="293" spans="1:8">
      <c r="A293" s="1" t="s">
        <v>11</v>
      </c>
      <c r="B293" s="1">
        <v>313051380</v>
      </c>
      <c r="C293" s="1" t="s">
        <v>118</v>
      </c>
      <c r="D293" s="1">
        <v>31305138035</v>
      </c>
      <c r="E293" s="1">
        <v>3138035</v>
      </c>
      <c r="F293" s="1">
        <v>412</v>
      </c>
      <c r="G293" s="1">
        <v>410</v>
      </c>
      <c r="H293" s="6">
        <f t="shared" si="10"/>
        <v>-4.8543689320388345E-3</v>
      </c>
    </row>
    <row r="294" spans="1:8">
      <c r="A294" s="1" t="s">
        <v>11</v>
      </c>
      <c r="B294" s="1">
        <v>313051380</v>
      </c>
      <c r="C294" s="1" t="s">
        <v>118</v>
      </c>
      <c r="D294" s="1">
        <v>31305138036</v>
      </c>
      <c r="E294" s="1">
        <v>3138036</v>
      </c>
      <c r="F294" s="1">
        <v>216</v>
      </c>
      <c r="G294" s="1">
        <v>221</v>
      </c>
      <c r="H294" s="6">
        <f t="shared" si="10"/>
        <v>2.3148148148148147E-2</v>
      </c>
    </row>
    <row r="295" spans="1:8">
      <c r="A295" s="1" t="s">
        <v>11</v>
      </c>
      <c r="B295" s="1">
        <v>313051380</v>
      </c>
      <c r="C295" s="1" t="s">
        <v>118</v>
      </c>
      <c r="D295" s="1">
        <v>31305138037</v>
      </c>
      <c r="E295" s="1">
        <v>3138037</v>
      </c>
      <c r="F295" s="1">
        <v>5</v>
      </c>
      <c r="G295" s="1">
        <v>5</v>
      </c>
      <c r="H295" s="6">
        <f t="shared" si="10"/>
        <v>0</v>
      </c>
    </row>
    <row r="296" spans="1:8">
      <c r="A296" s="1" t="s">
        <v>11</v>
      </c>
      <c r="B296" s="1">
        <v>313051380</v>
      </c>
      <c r="C296" s="1" t="s">
        <v>118</v>
      </c>
      <c r="D296" s="1">
        <v>31305138038</v>
      </c>
      <c r="E296" s="1">
        <v>3138038</v>
      </c>
      <c r="F296" s="1">
        <v>327</v>
      </c>
      <c r="G296" s="1">
        <v>327</v>
      </c>
      <c r="H296" s="6">
        <f t="shared" si="10"/>
        <v>0</v>
      </c>
    </row>
    <row r="297" spans="1:8">
      <c r="A297" s="1" t="s">
        <v>11</v>
      </c>
      <c r="B297" s="1">
        <v>313051380</v>
      </c>
      <c r="C297" s="1" t="s">
        <v>118</v>
      </c>
      <c r="D297" s="1">
        <v>31305138039</v>
      </c>
      <c r="E297" s="1">
        <v>3138039</v>
      </c>
      <c r="F297" s="1">
        <v>0</v>
      </c>
      <c r="G297" s="1">
        <v>0</v>
      </c>
      <c r="H297" s="6">
        <v>0</v>
      </c>
    </row>
    <row r="298" spans="1:8">
      <c r="A298" s="1" t="s">
        <v>11</v>
      </c>
      <c r="B298" s="1">
        <v>313051380</v>
      </c>
      <c r="C298" s="1" t="s">
        <v>118</v>
      </c>
      <c r="D298" s="1">
        <v>31305138040</v>
      </c>
      <c r="E298" s="1">
        <v>3138040</v>
      </c>
      <c r="F298" s="1">
        <v>0</v>
      </c>
      <c r="G298" s="1">
        <v>0</v>
      </c>
      <c r="H298" s="6">
        <v>0</v>
      </c>
    </row>
    <row r="299" spans="1:8">
      <c r="A299" s="1" t="s">
        <v>11</v>
      </c>
      <c r="B299" s="1">
        <v>313051380</v>
      </c>
      <c r="C299" s="1" t="s">
        <v>118</v>
      </c>
      <c r="D299" s="1">
        <v>31305138041</v>
      </c>
      <c r="E299" s="1">
        <v>3138041</v>
      </c>
      <c r="F299" s="1">
        <v>139</v>
      </c>
      <c r="G299" s="1">
        <v>144</v>
      </c>
      <c r="H299" s="6">
        <f t="shared" si="10"/>
        <v>3.5971223021582732E-2</v>
      </c>
    </row>
    <row r="300" spans="1:8">
      <c r="A300" s="1" t="s">
        <v>11</v>
      </c>
      <c r="B300" s="1">
        <v>313051380</v>
      </c>
      <c r="C300" s="1" t="s">
        <v>118</v>
      </c>
      <c r="D300" s="1">
        <v>31305138042</v>
      </c>
      <c r="E300" s="1">
        <v>3138042</v>
      </c>
      <c r="F300" s="1">
        <v>222</v>
      </c>
      <c r="G300" s="1">
        <v>218</v>
      </c>
      <c r="H300" s="6">
        <f t="shared" si="10"/>
        <v>-1.8018018018018018E-2</v>
      </c>
    </row>
    <row r="301" spans="1:8">
      <c r="A301" s="1" t="s">
        <v>11</v>
      </c>
      <c r="B301" s="1">
        <v>313051380</v>
      </c>
      <c r="C301" s="1" t="s">
        <v>118</v>
      </c>
      <c r="D301" s="1">
        <v>31305138043</v>
      </c>
      <c r="E301" s="1">
        <v>3138043</v>
      </c>
      <c r="F301" s="1">
        <v>297</v>
      </c>
      <c r="G301" s="1">
        <v>287</v>
      </c>
      <c r="H301" s="6">
        <f t="shared" si="10"/>
        <v>-3.3670033670033669E-2</v>
      </c>
    </row>
    <row r="302" spans="1:8">
      <c r="A302" s="1" t="s">
        <v>11</v>
      </c>
      <c r="B302" s="1">
        <v>313051380</v>
      </c>
      <c r="C302" s="1" t="s">
        <v>118</v>
      </c>
      <c r="D302" s="1">
        <v>31305138044</v>
      </c>
      <c r="E302" s="1">
        <v>3138044</v>
      </c>
      <c r="F302" s="1">
        <v>299</v>
      </c>
      <c r="G302" s="1">
        <v>321</v>
      </c>
      <c r="H302" s="6">
        <f t="shared" si="10"/>
        <v>7.3578595317725759E-2</v>
      </c>
    </row>
    <row r="303" spans="1:8">
      <c r="A303" s="1" t="s">
        <v>11</v>
      </c>
      <c r="B303" s="1">
        <v>313051380</v>
      </c>
      <c r="C303" s="1" t="s">
        <v>118</v>
      </c>
      <c r="D303" s="1">
        <v>31305138045</v>
      </c>
      <c r="E303" s="1">
        <v>3138045</v>
      </c>
      <c r="F303" s="1">
        <v>233</v>
      </c>
      <c r="G303" s="1">
        <v>244</v>
      </c>
      <c r="H303" s="6">
        <f t="shared" ref="H303:H310" si="11">(G303-F303)/F303</f>
        <v>4.7210300429184553E-2</v>
      </c>
    </row>
    <row r="304" spans="1:8">
      <c r="A304" s="1" t="s">
        <v>11</v>
      </c>
      <c r="B304" s="1">
        <v>313051380</v>
      </c>
      <c r="C304" s="1" t="s">
        <v>118</v>
      </c>
      <c r="D304" s="1">
        <v>31305138046</v>
      </c>
      <c r="E304" s="1">
        <v>3138046</v>
      </c>
      <c r="F304" s="1">
        <v>286</v>
      </c>
      <c r="G304" s="1">
        <v>313</v>
      </c>
      <c r="H304" s="6">
        <f t="shared" si="11"/>
        <v>9.4405594405594401E-2</v>
      </c>
    </row>
    <row r="305" spans="1:8">
      <c r="A305" s="1" t="s">
        <v>11</v>
      </c>
      <c r="B305" s="1">
        <v>313051380</v>
      </c>
      <c r="C305" s="1" t="s">
        <v>118</v>
      </c>
      <c r="D305" s="1">
        <v>31305138047</v>
      </c>
      <c r="E305" s="1">
        <v>3138047</v>
      </c>
      <c r="F305" s="1">
        <v>311</v>
      </c>
      <c r="G305" s="1">
        <v>313</v>
      </c>
      <c r="H305" s="6">
        <f t="shared" si="11"/>
        <v>6.4308681672025723E-3</v>
      </c>
    </row>
    <row r="306" spans="1:8">
      <c r="A306" s="1" t="s">
        <v>11</v>
      </c>
      <c r="B306" s="1">
        <v>313051380</v>
      </c>
      <c r="C306" s="1" t="s">
        <v>118</v>
      </c>
      <c r="D306" s="1">
        <v>31305138048</v>
      </c>
      <c r="E306" s="1">
        <v>3138048</v>
      </c>
      <c r="F306" s="1">
        <v>215</v>
      </c>
      <c r="G306" s="1">
        <v>224</v>
      </c>
      <c r="H306" s="6">
        <f t="shared" si="11"/>
        <v>4.1860465116279069E-2</v>
      </c>
    </row>
    <row r="307" spans="1:8">
      <c r="A307" s="1" t="s">
        <v>11</v>
      </c>
      <c r="B307" s="1">
        <v>313051380</v>
      </c>
      <c r="C307" s="1" t="s">
        <v>118</v>
      </c>
      <c r="D307" s="1">
        <v>31305138049</v>
      </c>
      <c r="E307" s="1">
        <v>3138049</v>
      </c>
      <c r="F307" s="1">
        <v>246</v>
      </c>
      <c r="G307" s="1">
        <v>238</v>
      </c>
      <c r="H307" s="6">
        <f t="shared" si="11"/>
        <v>-3.2520325203252036E-2</v>
      </c>
    </row>
    <row r="308" spans="1:8">
      <c r="A308" s="1" t="s">
        <v>11</v>
      </c>
      <c r="B308" s="1">
        <v>313051380</v>
      </c>
      <c r="C308" s="1" t="s">
        <v>118</v>
      </c>
      <c r="D308" s="1">
        <v>31305138050</v>
      </c>
      <c r="E308" s="1">
        <v>3138050</v>
      </c>
      <c r="F308" s="1">
        <v>264</v>
      </c>
      <c r="G308" s="1">
        <v>267</v>
      </c>
      <c r="H308" s="6">
        <f t="shared" si="11"/>
        <v>1.1363636363636364E-2</v>
      </c>
    </row>
    <row r="309" spans="1:8">
      <c r="A309" s="1" t="s">
        <v>11</v>
      </c>
      <c r="B309" s="1">
        <v>313051380</v>
      </c>
      <c r="C309" s="1" t="s">
        <v>118</v>
      </c>
      <c r="D309" s="1">
        <v>31305138051</v>
      </c>
      <c r="E309" s="1">
        <v>3138051</v>
      </c>
      <c r="F309" s="1">
        <v>624</v>
      </c>
      <c r="G309" s="1">
        <v>627</v>
      </c>
      <c r="H309" s="6">
        <f t="shared" si="11"/>
        <v>4.807692307692308E-3</v>
      </c>
    </row>
    <row r="310" spans="1:8">
      <c r="A310" s="1" t="s">
        <v>11</v>
      </c>
      <c r="B310" s="1">
        <v>313051380</v>
      </c>
      <c r="C310" s="1" t="s">
        <v>118</v>
      </c>
      <c r="D310" s="1">
        <v>31305138052</v>
      </c>
      <c r="E310" s="1">
        <v>3138052</v>
      </c>
      <c r="F310" s="1">
        <v>249</v>
      </c>
      <c r="G310" s="1">
        <v>250</v>
      </c>
      <c r="H310" s="6">
        <f t="shared" si="11"/>
        <v>4.0160642570281121E-3</v>
      </c>
    </row>
    <row r="311" spans="1:8">
      <c r="A311" s="1" t="s">
        <v>11</v>
      </c>
      <c r="B311" s="1">
        <v>314021389</v>
      </c>
      <c r="C311" s="1" t="s">
        <v>55</v>
      </c>
      <c r="D311" s="1">
        <v>31402138916</v>
      </c>
      <c r="E311" s="1">
        <v>3138916</v>
      </c>
      <c r="F311" s="1">
        <v>355</v>
      </c>
      <c r="G311" s="1">
        <v>384</v>
      </c>
      <c r="H311" s="6">
        <f t="shared" ref="H311:H321" si="12">(G311-F311)/F311</f>
        <v>8.1690140845070425E-2</v>
      </c>
    </row>
    <row r="312" spans="1:8">
      <c r="A312" s="1" t="s">
        <v>11</v>
      </c>
      <c r="B312" s="1">
        <v>314021389</v>
      </c>
      <c r="C312" s="1" t="s">
        <v>55</v>
      </c>
      <c r="D312" s="1">
        <v>31402138922</v>
      </c>
      <c r="E312" s="1">
        <v>3138922</v>
      </c>
      <c r="F312" s="1">
        <v>367</v>
      </c>
      <c r="G312" s="1">
        <v>390</v>
      </c>
      <c r="H312" s="6">
        <f t="shared" si="12"/>
        <v>6.2670299727520432E-2</v>
      </c>
    </row>
    <row r="313" spans="1:8">
      <c r="A313" s="1" t="s">
        <v>11</v>
      </c>
      <c r="B313" s="1">
        <v>314021389</v>
      </c>
      <c r="C313" s="1" t="s">
        <v>55</v>
      </c>
      <c r="D313" s="1">
        <v>31402138925</v>
      </c>
      <c r="E313" s="1">
        <v>3138925</v>
      </c>
      <c r="F313" s="1">
        <v>430</v>
      </c>
      <c r="G313" s="1">
        <v>452</v>
      </c>
      <c r="H313" s="6">
        <f t="shared" si="12"/>
        <v>5.1162790697674418E-2</v>
      </c>
    </row>
    <row r="314" spans="1:8">
      <c r="A314" s="1" t="s">
        <v>11</v>
      </c>
      <c r="B314" s="1">
        <v>314021389</v>
      </c>
      <c r="C314" s="1" t="s">
        <v>55</v>
      </c>
      <c r="D314" s="1">
        <v>31402138928</v>
      </c>
      <c r="E314" s="1">
        <v>3138928</v>
      </c>
      <c r="F314" s="1">
        <v>252</v>
      </c>
      <c r="G314" s="1">
        <v>267</v>
      </c>
      <c r="H314" s="6">
        <f t="shared" si="12"/>
        <v>5.9523809523809521E-2</v>
      </c>
    </row>
    <row r="315" spans="1:8">
      <c r="A315" s="1" t="s">
        <v>11</v>
      </c>
      <c r="B315" s="1">
        <v>314021389</v>
      </c>
      <c r="C315" s="1" t="s">
        <v>55</v>
      </c>
      <c r="D315" s="1">
        <v>31402138934</v>
      </c>
      <c r="E315" s="1">
        <v>3138934</v>
      </c>
      <c r="F315" s="1">
        <v>278</v>
      </c>
      <c r="G315" s="1">
        <v>278</v>
      </c>
      <c r="H315" s="6">
        <f t="shared" si="12"/>
        <v>0</v>
      </c>
    </row>
    <row r="316" spans="1:8">
      <c r="A316" s="1" t="s">
        <v>11</v>
      </c>
      <c r="B316" s="1">
        <v>314021389</v>
      </c>
      <c r="C316" s="1" t="s">
        <v>55</v>
      </c>
      <c r="D316" s="1">
        <v>31402138935</v>
      </c>
      <c r="E316" s="1">
        <v>3138935</v>
      </c>
      <c r="F316" s="1">
        <v>379</v>
      </c>
      <c r="G316" s="1">
        <v>403</v>
      </c>
      <c r="H316" s="6">
        <f t="shared" si="12"/>
        <v>6.3324538258575203E-2</v>
      </c>
    </row>
    <row r="317" spans="1:8">
      <c r="A317" s="1" t="s">
        <v>11</v>
      </c>
      <c r="B317" s="1">
        <v>314021389</v>
      </c>
      <c r="C317" s="1" t="s">
        <v>55</v>
      </c>
      <c r="D317" s="1">
        <v>31402138936</v>
      </c>
      <c r="E317" s="1">
        <v>3138936</v>
      </c>
      <c r="F317" s="1">
        <v>203</v>
      </c>
      <c r="G317" s="1">
        <v>225</v>
      </c>
      <c r="H317" s="6">
        <f t="shared" si="12"/>
        <v>0.10837438423645321</v>
      </c>
    </row>
    <row r="318" spans="1:8">
      <c r="A318" s="1" t="s">
        <v>11</v>
      </c>
      <c r="B318" s="1">
        <v>314021389</v>
      </c>
      <c r="C318" s="1" t="s">
        <v>55</v>
      </c>
      <c r="D318" s="1">
        <v>31402138937</v>
      </c>
      <c r="E318" s="1">
        <v>3138937</v>
      </c>
      <c r="F318" s="1">
        <v>299</v>
      </c>
      <c r="G318" s="1">
        <v>325</v>
      </c>
      <c r="H318" s="6">
        <f t="shared" si="12"/>
        <v>8.6956521739130432E-2</v>
      </c>
    </row>
    <row r="319" spans="1:8">
      <c r="A319" s="1" t="s">
        <v>11</v>
      </c>
      <c r="B319" s="1">
        <v>314021389</v>
      </c>
      <c r="C319" s="1" t="s">
        <v>55</v>
      </c>
      <c r="D319" s="1">
        <v>31402138938</v>
      </c>
      <c r="E319" s="1">
        <v>3138938</v>
      </c>
      <c r="F319" s="1">
        <v>291</v>
      </c>
      <c r="G319" s="1">
        <v>309</v>
      </c>
      <c r="H319" s="6">
        <f t="shared" si="12"/>
        <v>6.1855670103092786E-2</v>
      </c>
    </row>
    <row r="320" spans="1:8">
      <c r="A320" s="1" t="s">
        <v>11</v>
      </c>
      <c r="B320" s="1">
        <v>314021389</v>
      </c>
      <c r="C320" s="1" t="s">
        <v>55</v>
      </c>
      <c r="D320" s="1">
        <v>31402138939</v>
      </c>
      <c r="E320" s="1">
        <v>3138939</v>
      </c>
      <c r="F320" s="1">
        <v>176</v>
      </c>
      <c r="G320" s="1">
        <v>192</v>
      </c>
      <c r="H320" s="6">
        <f t="shared" si="12"/>
        <v>9.0909090909090912E-2</v>
      </c>
    </row>
    <row r="321" spans="1:8">
      <c r="A321" s="1" t="s">
        <v>11</v>
      </c>
      <c r="B321" s="1">
        <v>314021389</v>
      </c>
      <c r="C321" s="1" t="s">
        <v>55</v>
      </c>
      <c r="D321" s="1">
        <v>31402138940</v>
      </c>
      <c r="E321" s="1">
        <v>3138940</v>
      </c>
      <c r="F321" s="1">
        <v>85</v>
      </c>
      <c r="G321" s="1">
        <v>94</v>
      </c>
      <c r="H321" s="6">
        <f t="shared" si="12"/>
        <v>0.10588235294117647</v>
      </c>
    </row>
    <row r="322" spans="1:8">
      <c r="A322" s="1" t="s">
        <v>11</v>
      </c>
      <c r="B322" s="1">
        <v>314021389</v>
      </c>
      <c r="C322" s="1" t="s">
        <v>55</v>
      </c>
      <c r="D322" s="1">
        <v>31402138941</v>
      </c>
      <c r="E322" s="1">
        <v>3138941</v>
      </c>
      <c r="F322" s="1">
        <v>552</v>
      </c>
      <c r="G322" s="1">
        <v>591</v>
      </c>
      <c r="H322" s="6">
        <f t="shared" ref="H322:H336" si="13">(G322-F322)/F322</f>
        <v>7.0652173913043473E-2</v>
      </c>
    </row>
    <row r="323" spans="1:8">
      <c r="A323" s="1" t="s">
        <v>11</v>
      </c>
      <c r="B323" s="1">
        <v>314021389</v>
      </c>
      <c r="C323" s="1" t="s">
        <v>55</v>
      </c>
      <c r="D323" s="1">
        <v>31402138942</v>
      </c>
      <c r="E323" s="1">
        <v>3138942</v>
      </c>
      <c r="F323" s="1">
        <v>518</v>
      </c>
      <c r="G323" s="1">
        <v>598</v>
      </c>
      <c r="H323" s="6">
        <f t="shared" si="13"/>
        <v>0.15444015444015444</v>
      </c>
    </row>
    <row r="324" spans="1:8">
      <c r="A324" s="1" t="s">
        <v>11</v>
      </c>
      <c r="B324" s="1">
        <v>314021389</v>
      </c>
      <c r="C324" s="1" t="s">
        <v>55</v>
      </c>
      <c r="D324" s="1">
        <v>31402138943</v>
      </c>
      <c r="E324" s="1">
        <v>3138943</v>
      </c>
      <c r="F324" s="1">
        <v>99</v>
      </c>
      <c r="G324" s="1">
        <v>99</v>
      </c>
      <c r="H324" s="6">
        <f t="shared" si="13"/>
        <v>0</v>
      </c>
    </row>
    <row r="325" spans="1:8">
      <c r="A325" s="1" t="s">
        <v>11</v>
      </c>
      <c r="B325" s="1">
        <v>314021389</v>
      </c>
      <c r="C325" s="1" t="s">
        <v>55</v>
      </c>
      <c r="D325" s="1">
        <v>31402138944</v>
      </c>
      <c r="E325" s="1">
        <v>3138944</v>
      </c>
      <c r="F325" s="1">
        <v>231</v>
      </c>
      <c r="G325" s="1">
        <v>231</v>
      </c>
      <c r="H325" s="6">
        <f t="shared" si="13"/>
        <v>0</v>
      </c>
    </row>
    <row r="326" spans="1:8">
      <c r="A326" s="1" t="s">
        <v>11</v>
      </c>
      <c r="B326" s="1">
        <v>314021389</v>
      </c>
      <c r="C326" s="1" t="s">
        <v>55</v>
      </c>
      <c r="D326" s="1">
        <v>31402138945</v>
      </c>
      <c r="E326" s="1">
        <v>3138945</v>
      </c>
      <c r="F326" s="1">
        <v>373</v>
      </c>
      <c r="G326" s="1">
        <v>405</v>
      </c>
      <c r="H326" s="6">
        <f t="shared" si="13"/>
        <v>8.5790884718498661E-2</v>
      </c>
    </row>
    <row r="327" spans="1:8">
      <c r="A327" s="1" t="s">
        <v>11</v>
      </c>
      <c r="B327" s="1">
        <v>314021389</v>
      </c>
      <c r="C327" s="1" t="s">
        <v>55</v>
      </c>
      <c r="D327" s="1">
        <v>31402138946</v>
      </c>
      <c r="E327" s="1">
        <v>3138946</v>
      </c>
      <c r="F327" s="1">
        <v>259</v>
      </c>
      <c r="G327" s="1">
        <v>271</v>
      </c>
      <c r="H327" s="6">
        <f t="shared" si="13"/>
        <v>4.633204633204633E-2</v>
      </c>
    </row>
    <row r="328" spans="1:8">
      <c r="A328" s="1" t="s">
        <v>11</v>
      </c>
      <c r="B328" s="1">
        <v>314021389</v>
      </c>
      <c r="C328" s="1" t="s">
        <v>55</v>
      </c>
      <c r="D328" s="1">
        <v>31402138947</v>
      </c>
      <c r="E328" s="1">
        <v>3138947</v>
      </c>
      <c r="F328" s="1">
        <v>169</v>
      </c>
      <c r="G328" s="1">
        <v>185</v>
      </c>
      <c r="H328" s="6">
        <f t="shared" si="13"/>
        <v>9.4674556213017749E-2</v>
      </c>
    </row>
    <row r="329" spans="1:8">
      <c r="A329" s="1" t="s">
        <v>11</v>
      </c>
      <c r="B329" s="1">
        <v>314021389</v>
      </c>
      <c r="C329" s="1" t="s">
        <v>55</v>
      </c>
      <c r="D329" s="1">
        <v>31402138948</v>
      </c>
      <c r="E329" s="1">
        <v>3138948</v>
      </c>
      <c r="F329" s="1">
        <v>257</v>
      </c>
      <c r="G329" s="1">
        <v>257</v>
      </c>
      <c r="H329" s="6">
        <f t="shared" si="13"/>
        <v>0</v>
      </c>
    </row>
    <row r="330" spans="1:8">
      <c r="A330" s="1" t="s">
        <v>11</v>
      </c>
      <c r="B330" s="1">
        <v>314021389</v>
      </c>
      <c r="C330" s="1" t="s">
        <v>55</v>
      </c>
      <c r="D330" s="1">
        <v>31402138949</v>
      </c>
      <c r="E330" s="1">
        <v>3138949</v>
      </c>
      <c r="F330" s="1">
        <v>327</v>
      </c>
      <c r="G330" s="1">
        <v>359</v>
      </c>
      <c r="H330" s="6">
        <f t="shared" si="13"/>
        <v>9.7859327217125383E-2</v>
      </c>
    </row>
    <row r="331" spans="1:8">
      <c r="A331" s="1" t="s">
        <v>11</v>
      </c>
      <c r="B331" s="1">
        <v>314021389</v>
      </c>
      <c r="C331" s="1" t="s">
        <v>55</v>
      </c>
      <c r="D331" s="1">
        <v>31402138950</v>
      </c>
      <c r="E331" s="1">
        <v>3138950</v>
      </c>
      <c r="F331" s="1">
        <v>672</v>
      </c>
      <c r="G331" s="1">
        <v>777</v>
      </c>
      <c r="H331" s="6">
        <f t="shared" si="13"/>
        <v>0.15625</v>
      </c>
    </row>
    <row r="332" spans="1:8">
      <c r="A332" s="1" t="s">
        <v>11</v>
      </c>
      <c r="B332" s="1">
        <v>314021389</v>
      </c>
      <c r="C332" s="1" t="s">
        <v>55</v>
      </c>
      <c r="D332" s="1">
        <v>31402138951</v>
      </c>
      <c r="E332" s="1">
        <v>3138951</v>
      </c>
      <c r="F332" s="1">
        <v>220</v>
      </c>
      <c r="G332" s="1">
        <v>220</v>
      </c>
      <c r="H332" s="6">
        <f t="shared" si="13"/>
        <v>0</v>
      </c>
    </row>
    <row r="333" spans="1:8">
      <c r="A333" s="1" t="s">
        <v>11</v>
      </c>
      <c r="B333" s="1">
        <v>314021389</v>
      </c>
      <c r="C333" s="1" t="s">
        <v>55</v>
      </c>
      <c r="D333" s="1">
        <v>31402138952</v>
      </c>
      <c r="E333" s="1">
        <v>3138952</v>
      </c>
      <c r="F333" s="1">
        <v>548</v>
      </c>
      <c r="G333" s="1">
        <v>655</v>
      </c>
      <c r="H333" s="6">
        <f t="shared" si="13"/>
        <v>0.19525547445255476</v>
      </c>
    </row>
    <row r="334" spans="1:8">
      <c r="A334" s="1" t="s">
        <v>11</v>
      </c>
      <c r="B334" s="1">
        <v>314021389</v>
      </c>
      <c r="C334" s="1" t="s">
        <v>55</v>
      </c>
      <c r="D334" s="1">
        <v>31402138953</v>
      </c>
      <c r="E334" s="1">
        <v>3138953</v>
      </c>
      <c r="F334" s="1">
        <v>386</v>
      </c>
      <c r="G334" s="1">
        <v>407</v>
      </c>
      <c r="H334" s="6">
        <f t="shared" si="13"/>
        <v>5.4404145077720206E-2</v>
      </c>
    </row>
    <row r="335" spans="1:8">
      <c r="A335" s="1" t="s">
        <v>11</v>
      </c>
      <c r="B335" s="1">
        <v>314021389</v>
      </c>
      <c r="C335" s="1" t="s">
        <v>55</v>
      </c>
      <c r="D335" s="1">
        <v>31402138954</v>
      </c>
      <c r="E335" s="1">
        <v>3138954</v>
      </c>
      <c r="F335" s="1">
        <v>282</v>
      </c>
      <c r="G335" s="1">
        <v>282</v>
      </c>
      <c r="H335" s="6">
        <f t="shared" si="13"/>
        <v>0</v>
      </c>
    </row>
    <row r="336" spans="1:8">
      <c r="A336" s="1" t="s">
        <v>11</v>
      </c>
      <c r="B336" s="1">
        <v>314021389</v>
      </c>
      <c r="C336" s="1" t="s">
        <v>55</v>
      </c>
      <c r="D336" s="1">
        <v>31402138955</v>
      </c>
      <c r="E336" s="1">
        <v>3138955</v>
      </c>
      <c r="F336" s="1">
        <v>329</v>
      </c>
      <c r="G336" s="1">
        <v>386</v>
      </c>
      <c r="H336" s="6">
        <f t="shared" si="13"/>
        <v>0.17325227963525835</v>
      </c>
    </row>
    <row r="337" spans="1:8">
      <c r="A337" s="1" t="s">
        <v>11</v>
      </c>
      <c r="B337" s="1">
        <v>313051575</v>
      </c>
      <c r="C337" s="1" t="s">
        <v>119</v>
      </c>
      <c r="D337" s="1">
        <v>31305157501</v>
      </c>
      <c r="E337" s="1">
        <v>3157501</v>
      </c>
      <c r="F337" s="1">
        <v>248</v>
      </c>
      <c r="G337" s="1">
        <v>247</v>
      </c>
      <c r="H337" s="6">
        <f t="shared" ref="H337:H357" si="14">(G337-F337)/F337</f>
        <v>-4.0322580645161289E-3</v>
      </c>
    </row>
    <row r="338" spans="1:8">
      <c r="A338" s="1" t="s">
        <v>11</v>
      </c>
      <c r="B338" s="1">
        <v>313051575</v>
      </c>
      <c r="C338" s="1" t="s">
        <v>119</v>
      </c>
      <c r="D338" s="1">
        <v>31305157502</v>
      </c>
      <c r="E338" s="1">
        <v>3157502</v>
      </c>
      <c r="F338" s="1">
        <v>408</v>
      </c>
      <c r="G338" s="1">
        <v>439</v>
      </c>
      <c r="H338" s="6">
        <f t="shared" si="14"/>
        <v>7.5980392156862739E-2</v>
      </c>
    </row>
    <row r="339" spans="1:8">
      <c r="A339" s="1" t="s">
        <v>11</v>
      </c>
      <c r="B339" s="1">
        <v>313051575</v>
      </c>
      <c r="C339" s="1" t="s">
        <v>119</v>
      </c>
      <c r="D339" s="1">
        <v>31305157503</v>
      </c>
      <c r="E339" s="1">
        <v>3157503</v>
      </c>
      <c r="F339" s="1">
        <v>296</v>
      </c>
      <c r="G339" s="1">
        <v>311</v>
      </c>
      <c r="H339" s="6">
        <f t="shared" si="14"/>
        <v>5.0675675675675678E-2</v>
      </c>
    </row>
    <row r="340" spans="1:8">
      <c r="A340" s="1" t="s">
        <v>11</v>
      </c>
      <c r="B340" s="1">
        <v>313051575</v>
      </c>
      <c r="C340" s="1" t="s">
        <v>119</v>
      </c>
      <c r="D340" s="1">
        <v>31305157504</v>
      </c>
      <c r="E340" s="1">
        <v>3157504</v>
      </c>
      <c r="F340" s="1">
        <v>298</v>
      </c>
      <c r="G340" s="1">
        <v>318</v>
      </c>
      <c r="H340" s="6">
        <f t="shared" si="14"/>
        <v>6.7114093959731544E-2</v>
      </c>
    </row>
    <row r="341" spans="1:8">
      <c r="A341" s="1" t="s">
        <v>11</v>
      </c>
      <c r="B341" s="1">
        <v>313051575</v>
      </c>
      <c r="C341" s="1" t="s">
        <v>119</v>
      </c>
      <c r="D341" s="1">
        <v>31305157505</v>
      </c>
      <c r="E341" s="1">
        <v>3157505</v>
      </c>
      <c r="F341" s="1">
        <v>386</v>
      </c>
      <c r="G341" s="1">
        <v>402</v>
      </c>
      <c r="H341" s="6">
        <f t="shared" si="14"/>
        <v>4.145077720207254E-2</v>
      </c>
    </row>
    <row r="342" spans="1:8">
      <c r="A342" s="1" t="s">
        <v>11</v>
      </c>
      <c r="B342" s="1">
        <v>313051575</v>
      </c>
      <c r="C342" s="1" t="s">
        <v>119</v>
      </c>
      <c r="D342" s="1">
        <v>31305157506</v>
      </c>
      <c r="E342" s="1">
        <v>3157506</v>
      </c>
      <c r="F342" s="1">
        <v>690</v>
      </c>
      <c r="G342" s="1">
        <v>687</v>
      </c>
      <c r="H342" s="6">
        <f t="shared" si="14"/>
        <v>-4.3478260869565218E-3</v>
      </c>
    </row>
    <row r="343" spans="1:8">
      <c r="A343" s="1" t="s">
        <v>11</v>
      </c>
      <c r="B343" s="1">
        <v>313051575</v>
      </c>
      <c r="C343" s="1" t="s">
        <v>119</v>
      </c>
      <c r="D343" s="1">
        <v>31305157507</v>
      </c>
      <c r="E343" s="1">
        <v>3157507</v>
      </c>
      <c r="F343" s="1">
        <v>233</v>
      </c>
      <c r="G343" s="1">
        <v>241</v>
      </c>
      <c r="H343" s="6">
        <f t="shared" si="14"/>
        <v>3.4334763948497854E-2</v>
      </c>
    </row>
    <row r="344" spans="1:8">
      <c r="A344" s="1" t="s">
        <v>11</v>
      </c>
      <c r="B344" s="1">
        <v>313051575</v>
      </c>
      <c r="C344" s="1" t="s">
        <v>119</v>
      </c>
      <c r="D344" s="1">
        <v>31305157508</v>
      </c>
      <c r="E344" s="1">
        <v>3157508</v>
      </c>
      <c r="F344" s="1">
        <v>378</v>
      </c>
      <c r="G344" s="1">
        <v>395</v>
      </c>
      <c r="H344" s="6">
        <f t="shared" si="14"/>
        <v>4.4973544973544971E-2</v>
      </c>
    </row>
    <row r="345" spans="1:8">
      <c r="A345" s="1" t="s">
        <v>11</v>
      </c>
      <c r="B345" s="1">
        <v>313051575</v>
      </c>
      <c r="C345" s="1" t="s">
        <v>119</v>
      </c>
      <c r="D345" s="1">
        <v>31305157509</v>
      </c>
      <c r="E345" s="1">
        <v>3157509</v>
      </c>
      <c r="F345" s="1">
        <v>349</v>
      </c>
      <c r="G345" s="1">
        <v>371</v>
      </c>
      <c r="H345" s="6">
        <f t="shared" si="14"/>
        <v>6.3037249283667621E-2</v>
      </c>
    </row>
    <row r="346" spans="1:8">
      <c r="A346" s="1" t="s">
        <v>11</v>
      </c>
      <c r="B346" s="1">
        <v>313051575</v>
      </c>
      <c r="C346" s="1" t="s">
        <v>119</v>
      </c>
      <c r="D346" s="1">
        <v>31305157510</v>
      </c>
      <c r="E346" s="1">
        <v>3157510</v>
      </c>
      <c r="F346" s="1">
        <v>578</v>
      </c>
      <c r="G346" s="1">
        <v>673</v>
      </c>
      <c r="H346" s="6">
        <f t="shared" si="14"/>
        <v>0.16435986159169549</v>
      </c>
    </row>
    <row r="347" spans="1:8">
      <c r="A347" s="1" t="s">
        <v>11</v>
      </c>
      <c r="B347" s="1">
        <v>313051575</v>
      </c>
      <c r="C347" s="1" t="s">
        <v>119</v>
      </c>
      <c r="D347" s="1">
        <v>31305157511</v>
      </c>
      <c r="E347" s="1">
        <v>3157511</v>
      </c>
      <c r="F347" s="1">
        <v>356</v>
      </c>
      <c r="G347" s="1">
        <v>354</v>
      </c>
      <c r="H347" s="6">
        <f t="shared" si="14"/>
        <v>-5.6179775280898875E-3</v>
      </c>
    </row>
    <row r="348" spans="1:8">
      <c r="A348" s="1" t="s">
        <v>11</v>
      </c>
      <c r="B348" s="1">
        <v>313051575</v>
      </c>
      <c r="C348" s="1" t="s">
        <v>119</v>
      </c>
      <c r="D348" s="1">
        <v>31305157512</v>
      </c>
      <c r="E348" s="1">
        <v>3157512</v>
      </c>
      <c r="F348" s="1">
        <v>268</v>
      </c>
      <c r="G348" s="1">
        <v>284</v>
      </c>
      <c r="H348" s="6">
        <f t="shared" si="14"/>
        <v>5.9701492537313432E-2</v>
      </c>
    </row>
    <row r="349" spans="1:8">
      <c r="A349" s="1" t="s">
        <v>11</v>
      </c>
      <c r="B349" s="1">
        <v>313051575</v>
      </c>
      <c r="C349" s="1" t="s">
        <v>119</v>
      </c>
      <c r="D349" s="1">
        <v>31305157513</v>
      </c>
      <c r="E349" s="1">
        <v>3157513</v>
      </c>
      <c r="F349" s="1">
        <v>432</v>
      </c>
      <c r="G349" s="1">
        <v>474</v>
      </c>
      <c r="H349" s="6">
        <f t="shared" si="14"/>
        <v>9.7222222222222224E-2</v>
      </c>
    </row>
    <row r="350" spans="1:8">
      <c r="A350" s="1" t="s">
        <v>11</v>
      </c>
      <c r="B350" s="1">
        <v>313051575</v>
      </c>
      <c r="C350" s="1" t="s">
        <v>119</v>
      </c>
      <c r="D350" s="1">
        <v>31305157514</v>
      </c>
      <c r="E350" s="1">
        <v>3157514</v>
      </c>
      <c r="F350" s="1">
        <v>353</v>
      </c>
      <c r="G350" s="1">
        <v>376</v>
      </c>
      <c r="H350" s="6">
        <f t="shared" si="14"/>
        <v>6.5155807365439092E-2</v>
      </c>
    </row>
    <row r="351" spans="1:8">
      <c r="A351" s="1" t="s">
        <v>11</v>
      </c>
      <c r="B351" s="1">
        <v>313051575</v>
      </c>
      <c r="C351" s="1" t="s">
        <v>119</v>
      </c>
      <c r="D351" s="1">
        <v>31305157515</v>
      </c>
      <c r="E351" s="1">
        <v>3157515</v>
      </c>
      <c r="F351" s="1">
        <v>556</v>
      </c>
      <c r="G351" s="1">
        <v>580</v>
      </c>
      <c r="H351" s="6">
        <f t="shared" si="14"/>
        <v>4.3165467625899283E-2</v>
      </c>
    </row>
    <row r="352" spans="1:8">
      <c r="A352" s="1" t="s">
        <v>11</v>
      </c>
      <c r="B352" s="1">
        <v>313051575</v>
      </c>
      <c r="C352" s="1" t="s">
        <v>119</v>
      </c>
      <c r="D352" s="1">
        <v>31305157516</v>
      </c>
      <c r="E352" s="1">
        <v>3157516</v>
      </c>
      <c r="F352" s="1">
        <v>437</v>
      </c>
      <c r="G352" s="1">
        <v>481</v>
      </c>
      <c r="H352" s="6">
        <f t="shared" si="14"/>
        <v>0.10068649885583524</v>
      </c>
    </row>
    <row r="353" spans="1:8">
      <c r="A353" s="1" t="s">
        <v>11</v>
      </c>
      <c r="B353" s="1">
        <v>313051575</v>
      </c>
      <c r="C353" s="1" t="s">
        <v>119</v>
      </c>
      <c r="D353" s="1">
        <v>31305157517</v>
      </c>
      <c r="E353" s="1">
        <v>3157517</v>
      </c>
      <c r="F353" s="1">
        <v>202</v>
      </c>
      <c r="G353" s="1">
        <v>218</v>
      </c>
      <c r="H353" s="6">
        <f t="shared" si="14"/>
        <v>7.9207920792079209E-2</v>
      </c>
    </row>
    <row r="354" spans="1:8">
      <c r="A354" s="1" t="s">
        <v>11</v>
      </c>
      <c r="B354" s="1">
        <v>313051575</v>
      </c>
      <c r="C354" s="1" t="s">
        <v>119</v>
      </c>
      <c r="D354" s="1">
        <v>31305157518</v>
      </c>
      <c r="E354" s="1">
        <v>3157518</v>
      </c>
      <c r="F354" s="1">
        <v>305</v>
      </c>
      <c r="G354" s="1">
        <v>318</v>
      </c>
      <c r="H354" s="6">
        <f t="shared" si="14"/>
        <v>4.2622950819672129E-2</v>
      </c>
    </row>
    <row r="355" spans="1:8">
      <c r="A355" s="1" t="s">
        <v>11</v>
      </c>
      <c r="B355" s="1">
        <v>313051575</v>
      </c>
      <c r="C355" s="1" t="s">
        <v>119</v>
      </c>
      <c r="D355" s="1">
        <v>31305157519</v>
      </c>
      <c r="E355" s="1">
        <v>3157519</v>
      </c>
      <c r="F355" s="1">
        <v>452</v>
      </c>
      <c r="G355" s="1">
        <v>450</v>
      </c>
      <c r="H355" s="6">
        <f t="shared" si="14"/>
        <v>-4.4247787610619468E-3</v>
      </c>
    </row>
    <row r="356" spans="1:8">
      <c r="A356" s="1" t="s">
        <v>11</v>
      </c>
      <c r="B356" s="1">
        <v>313051575</v>
      </c>
      <c r="C356" s="1" t="s">
        <v>119</v>
      </c>
      <c r="D356" s="1">
        <v>31305157520</v>
      </c>
      <c r="E356" s="1">
        <v>3157520</v>
      </c>
      <c r="F356" s="1">
        <v>1669</v>
      </c>
      <c r="G356" s="1">
        <v>2022</v>
      </c>
      <c r="H356" s="6">
        <f t="shared" si="14"/>
        <v>0.21150389454763333</v>
      </c>
    </row>
    <row r="357" spans="1:8">
      <c r="A357" s="1" t="s">
        <v>11</v>
      </c>
      <c r="B357" s="1">
        <v>313051575</v>
      </c>
      <c r="C357" s="1" t="s">
        <v>119</v>
      </c>
      <c r="D357" s="1">
        <v>31305157521</v>
      </c>
      <c r="E357" s="1">
        <v>3157521</v>
      </c>
      <c r="F357" s="1">
        <v>432</v>
      </c>
      <c r="G357" s="1">
        <v>467</v>
      </c>
      <c r="H357" s="6">
        <f t="shared" si="14"/>
        <v>8.1018518518518517E-2</v>
      </c>
    </row>
    <row r="358" spans="1:8">
      <c r="A358" s="1" t="s">
        <v>11</v>
      </c>
      <c r="B358" s="1">
        <v>313051575</v>
      </c>
      <c r="C358" s="1" t="s">
        <v>119</v>
      </c>
      <c r="D358" s="1">
        <v>31305157522</v>
      </c>
      <c r="E358" s="1">
        <v>3157522</v>
      </c>
      <c r="F358" s="1">
        <v>291</v>
      </c>
      <c r="G358" s="1">
        <v>290</v>
      </c>
      <c r="H358" s="6">
        <f t="shared" ref="H358:H372" si="15">(G358-F358)/F358</f>
        <v>-3.4364261168384879E-3</v>
      </c>
    </row>
    <row r="359" spans="1:8">
      <c r="A359" s="1" t="s">
        <v>11</v>
      </c>
      <c r="B359" s="1">
        <v>313051575</v>
      </c>
      <c r="C359" s="1" t="s">
        <v>119</v>
      </c>
      <c r="D359" s="1">
        <v>31305157523</v>
      </c>
      <c r="E359" s="1">
        <v>3157523</v>
      </c>
      <c r="F359" s="1">
        <v>384</v>
      </c>
      <c r="G359" s="1">
        <v>400</v>
      </c>
      <c r="H359" s="6">
        <f t="shared" si="15"/>
        <v>4.1666666666666664E-2</v>
      </c>
    </row>
    <row r="360" spans="1:8">
      <c r="A360" s="1" t="s">
        <v>11</v>
      </c>
      <c r="B360" s="1">
        <v>313051575</v>
      </c>
      <c r="C360" s="1" t="s">
        <v>119</v>
      </c>
      <c r="D360" s="1">
        <v>31305157524</v>
      </c>
      <c r="E360" s="1">
        <v>3157524</v>
      </c>
      <c r="F360" s="1">
        <v>424</v>
      </c>
      <c r="G360" s="1">
        <v>451</v>
      </c>
      <c r="H360" s="6">
        <f t="shared" si="15"/>
        <v>6.3679245283018868E-2</v>
      </c>
    </row>
    <row r="361" spans="1:8">
      <c r="A361" s="1" t="s">
        <v>11</v>
      </c>
      <c r="B361" s="1">
        <v>313051575</v>
      </c>
      <c r="C361" s="1" t="s">
        <v>119</v>
      </c>
      <c r="D361" s="1">
        <v>31305157525</v>
      </c>
      <c r="E361" s="1">
        <v>3157525</v>
      </c>
      <c r="F361" s="1">
        <v>344</v>
      </c>
      <c r="G361" s="1">
        <v>358</v>
      </c>
      <c r="H361" s="6">
        <f t="shared" si="15"/>
        <v>4.0697674418604654E-2</v>
      </c>
    </row>
    <row r="362" spans="1:8">
      <c r="A362" s="1" t="s">
        <v>11</v>
      </c>
      <c r="B362" s="1">
        <v>313051575</v>
      </c>
      <c r="C362" s="1" t="s">
        <v>119</v>
      </c>
      <c r="D362" s="1">
        <v>31305157526</v>
      </c>
      <c r="E362" s="1">
        <v>3157526</v>
      </c>
      <c r="F362" s="1">
        <v>257</v>
      </c>
      <c r="G362" s="1">
        <v>272</v>
      </c>
      <c r="H362" s="6">
        <f t="shared" si="15"/>
        <v>5.8365758754863814E-2</v>
      </c>
    </row>
    <row r="363" spans="1:8">
      <c r="A363" s="1" t="s">
        <v>11</v>
      </c>
      <c r="B363" s="1">
        <v>313051575</v>
      </c>
      <c r="C363" s="1" t="s">
        <v>119</v>
      </c>
      <c r="D363" s="1">
        <v>31305157527</v>
      </c>
      <c r="E363" s="1">
        <v>3157527</v>
      </c>
      <c r="F363" s="1">
        <v>428</v>
      </c>
      <c r="G363" s="1">
        <v>468</v>
      </c>
      <c r="H363" s="6">
        <f t="shared" si="15"/>
        <v>9.3457943925233641E-2</v>
      </c>
    </row>
    <row r="364" spans="1:8">
      <c r="A364" s="1" t="s">
        <v>11</v>
      </c>
      <c r="B364" s="1">
        <v>313051575</v>
      </c>
      <c r="C364" s="1" t="s">
        <v>119</v>
      </c>
      <c r="D364" s="1">
        <v>31305157528</v>
      </c>
      <c r="E364" s="1">
        <v>3157528</v>
      </c>
      <c r="F364" s="1">
        <v>420</v>
      </c>
      <c r="G364" s="1">
        <v>449</v>
      </c>
      <c r="H364" s="6">
        <f t="shared" si="15"/>
        <v>6.9047619047619052E-2</v>
      </c>
    </row>
    <row r="365" spans="1:8">
      <c r="A365" s="1" t="s">
        <v>11</v>
      </c>
      <c r="B365" s="1">
        <v>313051575</v>
      </c>
      <c r="C365" s="1" t="s">
        <v>119</v>
      </c>
      <c r="D365" s="1">
        <v>31305157529</v>
      </c>
      <c r="E365" s="1">
        <v>3157529</v>
      </c>
      <c r="F365" s="1">
        <v>278</v>
      </c>
      <c r="G365" s="1">
        <v>277</v>
      </c>
      <c r="H365" s="6">
        <f t="shared" si="15"/>
        <v>-3.5971223021582736E-3</v>
      </c>
    </row>
    <row r="366" spans="1:8">
      <c r="A366" s="1" t="s">
        <v>11</v>
      </c>
      <c r="B366" s="1">
        <v>313051575</v>
      </c>
      <c r="C366" s="1" t="s">
        <v>119</v>
      </c>
      <c r="D366" s="1">
        <v>31305157530</v>
      </c>
      <c r="E366" s="1">
        <v>3157530</v>
      </c>
      <c r="F366" s="1">
        <v>226</v>
      </c>
      <c r="G366" s="1">
        <v>243</v>
      </c>
      <c r="H366" s="6">
        <f t="shared" si="15"/>
        <v>7.5221238938053103E-2</v>
      </c>
    </row>
    <row r="367" spans="1:8">
      <c r="A367" s="1" t="s">
        <v>11</v>
      </c>
      <c r="B367" s="1">
        <v>313051575</v>
      </c>
      <c r="C367" s="1" t="s">
        <v>119</v>
      </c>
      <c r="D367" s="1">
        <v>31305157531</v>
      </c>
      <c r="E367" s="1">
        <v>3157531</v>
      </c>
      <c r="F367" s="1">
        <v>267</v>
      </c>
      <c r="G367" s="1">
        <v>266</v>
      </c>
      <c r="H367" s="6">
        <f t="shared" si="15"/>
        <v>-3.7453183520599251E-3</v>
      </c>
    </row>
    <row r="368" spans="1:8">
      <c r="A368" s="1" t="s">
        <v>11</v>
      </c>
      <c r="B368" s="1">
        <v>313051575</v>
      </c>
      <c r="C368" s="1" t="s">
        <v>119</v>
      </c>
      <c r="D368" s="1">
        <v>31305157532</v>
      </c>
      <c r="E368" s="1">
        <v>3157532</v>
      </c>
      <c r="F368" s="1">
        <v>172</v>
      </c>
      <c r="G368" s="1">
        <v>188</v>
      </c>
      <c r="H368" s="6">
        <f t="shared" si="15"/>
        <v>9.3023255813953487E-2</v>
      </c>
    </row>
    <row r="369" spans="1:8">
      <c r="A369" s="1" t="s">
        <v>11</v>
      </c>
      <c r="B369" s="1">
        <v>313051575</v>
      </c>
      <c r="C369" s="1" t="s">
        <v>119</v>
      </c>
      <c r="D369" s="1">
        <v>31305157533</v>
      </c>
      <c r="E369" s="1">
        <v>3157533</v>
      </c>
      <c r="F369" s="1">
        <v>224</v>
      </c>
      <c r="G369" s="1">
        <v>223</v>
      </c>
      <c r="H369" s="6">
        <f t="shared" si="15"/>
        <v>-4.464285714285714E-3</v>
      </c>
    </row>
    <row r="370" spans="1:8">
      <c r="A370" s="1" t="s">
        <v>11</v>
      </c>
      <c r="B370" s="1">
        <v>313051575</v>
      </c>
      <c r="C370" s="1" t="s">
        <v>119</v>
      </c>
      <c r="D370" s="1">
        <v>31305157534</v>
      </c>
      <c r="E370" s="1">
        <v>3157534</v>
      </c>
      <c r="F370" s="1">
        <v>228</v>
      </c>
      <c r="G370" s="1">
        <v>248</v>
      </c>
      <c r="H370" s="6">
        <f t="shared" si="15"/>
        <v>8.771929824561403E-2</v>
      </c>
    </row>
    <row r="371" spans="1:8">
      <c r="A371" s="1" t="s">
        <v>11</v>
      </c>
      <c r="B371" s="1">
        <v>313051575</v>
      </c>
      <c r="C371" s="1" t="s">
        <v>119</v>
      </c>
      <c r="D371" s="1">
        <v>31305157535</v>
      </c>
      <c r="E371" s="1">
        <v>3157535</v>
      </c>
      <c r="F371" s="1">
        <v>213</v>
      </c>
      <c r="G371" s="1">
        <v>212</v>
      </c>
      <c r="H371" s="6">
        <f t="shared" si="15"/>
        <v>-4.6948356807511738E-3</v>
      </c>
    </row>
    <row r="372" spans="1:8">
      <c r="A372" s="1" t="s">
        <v>11</v>
      </c>
      <c r="B372" s="1">
        <v>313051575</v>
      </c>
      <c r="C372" s="1" t="s">
        <v>119</v>
      </c>
      <c r="D372" s="1">
        <v>31305157536</v>
      </c>
      <c r="E372" s="1">
        <v>3157536</v>
      </c>
      <c r="F372" s="1">
        <v>256</v>
      </c>
      <c r="G372" s="1">
        <v>265</v>
      </c>
      <c r="H372" s="6">
        <f t="shared" si="15"/>
        <v>3.515625E-2</v>
      </c>
    </row>
    <row r="373" spans="1:8">
      <c r="A373" s="1" t="s">
        <v>11</v>
      </c>
      <c r="B373" s="1">
        <v>314021578</v>
      </c>
      <c r="C373" s="1" t="s">
        <v>120</v>
      </c>
      <c r="D373" s="1">
        <v>31402157801</v>
      </c>
      <c r="E373" s="1">
        <v>3157801</v>
      </c>
      <c r="F373" s="1">
        <v>502</v>
      </c>
      <c r="G373" s="1">
        <v>563</v>
      </c>
      <c r="H373" s="6">
        <f t="shared" ref="H373:H418" si="16">(G373-F373)/F373</f>
        <v>0.12151394422310757</v>
      </c>
    </row>
    <row r="374" spans="1:8">
      <c r="A374" s="1" t="s">
        <v>11</v>
      </c>
      <c r="B374" s="1">
        <v>314021578</v>
      </c>
      <c r="C374" s="1" t="s">
        <v>120</v>
      </c>
      <c r="D374" s="1">
        <v>31402157802</v>
      </c>
      <c r="E374" s="1">
        <v>3157802</v>
      </c>
      <c r="F374" s="1">
        <v>191</v>
      </c>
      <c r="G374" s="1">
        <v>206</v>
      </c>
      <c r="H374" s="6">
        <f t="shared" si="16"/>
        <v>7.8534031413612565E-2</v>
      </c>
    </row>
    <row r="375" spans="1:8">
      <c r="A375" s="1" t="s">
        <v>11</v>
      </c>
      <c r="B375" s="1">
        <v>314021578</v>
      </c>
      <c r="C375" s="1" t="s">
        <v>120</v>
      </c>
      <c r="D375" s="1">
        <v>31402157803</v>
      </c>
      <c r="E375" s="1">
        <v>3157803</v>
      </c>
      <c r="F375" s="1">
        <v>382</v>
      </c>
      <c r="G375" s="1">
        <v>459</v>
      </c>
      <c r="H375" s="6">
        <f t="shared" si="16"/>
        <v>0.20157068062827224</v>
      </c>
    </row>
    <row r="376" spans="1:8">
      <c r="A376" s="1" t="s">
        <v>11</v>
      </c>
      <c r="B376" s="1">
        <v>314021578</v>
      </c>
      <c r="C376" s="1" t="s">
        <v>120</v>
      </c>
      <c r="D376" s="1">
        <v>31402157804</v>
      </c>
      <c r="E376" s="1">
        <v>3157804</v>
      </c>
      <c r="F376" s="1">
        <v>282</v>
      </c>
      <c r="G376" s="1">
        <v>300</v>
      </c>
      <c r="H376" s="6">
        <f t="shared" si="16"/>
        <v>6.3829787234042548E-2</v>
      </c>
    </row>
    <row r="377" spans="1:8">
      <c r="A377" s="1" t="s">
        <v>11</v>
      </c>
      <c r="B377" s="1">
        <v>314021578</v>
      </c>
      <c r="C377" s="1" t="s">
        <v>120</v>
      </c>
      <c r="D377" s="1">
        <v>31402157805</v>
      </c>
      <c r="E377" s="1">
        <v>3157805</v>
      </c>
      <c r="F377" s="1">
        <v>402</v>
      </c>
      <c r="G377" s="1">
        <v>402</v>
      </c>
      <c r="H377" s="6">
        <f t="shared" si="16"/>
        <v>0</v>
      </c>
    </row>
    <row r="378" spans="1:8">
      <c r="A378" s="1" t="s">
        <v>11</v>
      </c>
      <c r="B378" s="1">
        <v>314021578</v>
      </c>
      <c r="C378" s="1" t="s">
        <v>120</v>
      </c>
      <c r="D378" s="1">
        <v>31402157806</v>
      </c>
      <c r="E378" s="1">
        <v>3157806</v>
      </c>
      <c r="F378" s="1">
        <v>186</v>
      </c>
      <c r="G378" s="1">
        <v>199</v>
      </c>
      <c r="H378" s="6">
        <f t="shared" si="16"/>
        <v>6.9892473118279563E-2</v>
      </c>
    </row>
    <row r="379" spans="1:8">
      <c r="A379" s="1" t="s">
        <v>11</v>
      </c>
      <c r="B379" s="1">
        <v>314021578</v>
      </c>
      <c r="C379" s="1" t="s">
        <v>120</v>
      </c>
      <c r="D379" s="1">
        <v>31402157807</v>
      </c>
      <c r="E379" s="1">
        <v>3157807</v>
      </c>
      <c r="F379" s="1">
        <v>346</v>
      </c>
      <c r="G379" s="1">
        <v>346</v>
      </c>
      <c r="H379" s="6">
        <f t="shared" si="16"/>
        <v>0</v>
      </c>
    </row>
    <row r="380" spans="1:8">
      <c r="A380" s="1" t="s">
        <v>11</v>
      </c>
      <c r="B380" s="1">
        <v>314021578</v>
      </c>
      <c r="C380" s="1" t="s">
        <v>120</v>
      </c>
      <c r="D380" s="1">
        <v>31402157808</v>
      </c>
      <c r="E380" s="1">
        <v>3157808</v>
      </c>
      <c r="F380" s="1">
        <v>8</v>
      </c>
      <c r="G380" s="1">
        <v>9</v>
      </c>
      <c r="H380" s="6">
        <f t="shared" si="16"/>
        <v>0.125</v>
      </c>
    </row>
    <row r="381" spans="1:8">
      <c r="A381" s="1" t="s">
        <v>11</v>
      </c>
      <c r="B381" s="1">
        <v>314021578</v>
      </c>
      <c r="C381" s="1" t="s">
        <v>120</v>
      </c>
      <c r="D381" s="1">
        <v>31402157809</v>
      </c>
      <c r="E381" s="1">
        <v>3157809</v>
      </c>
      <c r="F381" s="1">
        <v>348</v>
      </c>
      <c r="G381" s="1">
        <v>377</v>
      </c>
      <c r="H381" s="6">
        <f t="shared" si="16"/>
        <v>8.3333333333333329E-2</v>
      </c>
    </row>
    <row r="382" spans="1:8">
      <c r="A382" s="1" t="s">
        <v>11</v>
      </c>
      <c r="B382" s="1">
        <v>314021578</v>
      </c>
      <c r="C382" s="1" t="s">
        <v>120</v>
      </c>
      <c r="D382" s="1">
        <v>31402157810</v>
      </c>
      <c r="E382" s="1">
        <v>3157810</v>
      </c>
      <c r="F382" s="1">
        <v>137</v>
      </c>
      <c r="G382" s="1">
        <v>173</v>
      </c>
      <c r="H382" s="6">
        <f t="shared" si="16"/>
        <v>0.26277372262773724</v>
      </c>
    </row>
    <row r="383" spans="1:8">
      <c r="A383" s="1" t="s">
        <v>11</v>
      </c>
      <c r="B383" s="1">
        <v>314021578</v>
      </c>
      <c r="C383" s="1" t="s">
        <v>120</v>
      </c>
      <c r="D383" s="1">
        <v>31402157811</v>
      </c>
      <c r="E383" s="1">
        <v>3157811</v>
      </c>
      <c r="F383" s="1">
        <v>271</v>
      </c>
      <c r="G383" s="1">
        <v>286</v>
      </c>
      <c r="H383" s="6">
        <f t="shared" si="16"/>
        <v>5.5350553505535055E-2</v>
      </c>
    </row>
    <row r="384" spans="1:8">
      <c r="A384" s="1" t="s">
        <v>11</v>
      </c>
      <c r="B384" s="1">
        <v>314021578</v>
      </c>
      <c r="C384" s="1" t="s">
        <v>120</v>
      </c>
      <c r="D384" s="1">
        <v>31402157812</v>
      </c>
      <c r="E384" s="1">
        <v>3157812</v>
      </c>
      <c r="F384" s="1">
        <v>380</v>
      </c>
      <c r="G384" s="1">
        <v>380</v>
      </c>
      <c r="H384" s="6">
        <f t="shared" si="16"/>
        <v>0</v>
      </c>
    </row>
    <row r="385" spans="1:8">
      <c r="A385" s="1" t="s">
        <v>11</v>
      </c>
      <c r="B385" s="1">
        <v>314021578</v>
      </c>
      <c r="C385" s="1" t="s">
        <v>120</v>
      </c>
      <c r="D385" s="1">
        <v>31402157813</v>
      </c>
      <c r="E385" s="1">
        <v>3157813</v>
      </c>
      <c r="F385" s="1">
        <v>303</v>
      </c>
      <c r="G385" s="1">
        <v>334</v>
      </c>
      <c r="H385" s="6">
        <f t="shared" si="16"/>
        <v>0.10231023102310231</v>
      </c>
    </row>
    <row r="386" spans="1:8">
      <c r="A386" s="1" t="s">
        <v>11</v>
      </c>
      <c r="B386" s="1">
        <v>314021578</v>
      </c>
      <c r="C386" s="1" t="s">
        <v>120</v>
      </c>
      <c r="D386" s="1">
        <v>31402157814</v>
      </c>
      <c r="E386" s="1">
        <v>3157814</v>
      </c>
      <c r="F386" s="1">
        <v>204</v>
      </c>
      <c r="G386" s="1">
        <v>227</v>
      </c>
      <c r="H386" s="6">
        <f t="shared" si="16"/>
        <v>0.11274509803921569</v>
      </c>
    </row>
    <row r="387" spans="1:8">
      <c r="A387" s="1" t="s">
        <v>11</v>
      </c>
      <c r="B387" s="1">
        <v>314021578</v>
      </c>
      <c r="C387" s="1" t="s">
        <v>120</v>
      </c>
      <c r="D387" s="1">
        <v>31402157815</v>
      </c>
      <c r="E387" s="1">
        <v>3157815</v>
      </c>
      <c r="F387" s="1">
        <v>245</v>
      </c>
      <c r="G387" s="1">
        <v>269</v>
      </c>
      <c r="H387" s="6">
        <f t="shared" si="16"/>
        <v>9.7959183673469383E-2</v>
      </c>
    </row>
    <row r="388" spans="1:8">
      <c r="A388" s="1" t="s">
        <v>11</v>
      </c>
      <c r="B388" s="1">
        <v>314021578</v>
      </c>
      <c r="C388" s="1" t="s">
        <v>120</v>
      </c>
      <c r="D388" s="1">
        <v>31402157816</v>
      </c>
      <c r="E388" s="1">
        <v>3157816</v>
      </c>
      <c r="F388" s="1">
        <v>728</v>
      </c>
      <c r="G388" s="1">
        <v>885</v>
      </c>
      <c r="H388" s="6">
        <f t="shared" si="16"/>
        <v>0.21565934065934067</v>
      </c>
    </row>
    <row r="389" spans="1:8">
      <c r="A389" s="1" t="s">
        <v>11</v>
      </c>
      <c r="B389" s="1">
        <v>314021578</v>
      </c>
      <c r="C389" s="1" t="s">
        <v>120</v>
      </c>
      <c r="D389" s="1">
        <v>31402157817</v>
      </c>
      <c r="E389" s="1">
        <v>3157817</v>
      </c>
      <c r="F389" s="1">
        <v>362</v>
      </c>
      <c r="G389" s="1">
        <v>362</v>
      </c>
      <c r="H389" s="6">
        <f t="shared" si="16"/>
        <v>0</v>
      </c>
    </row>
    <row r="390" spans="1:8">
      <c r="A390" s="1" t="s">
        <v>11</v>
      </c>
      <c r="B390" s="1">
        <v>314021578</v>
      </c>
      <c r="C390" s="1" t="s">
        <v>120</v>
      </c>
      <c r="D390" s="1">
        <v>31402157818</v>
      </c>
      <c r="E390" s="1">
        <v>3157818</v>
      </c>
      <c r="F390" s="1">
        <v>254</v>
      </c>
      <c r="G390" s="1">
        <v>254</v>
      </c>
      <c r="H390" s="6">
        <f t="shared" si="16"/>
        <v>0</v>
      </c>
    </row>
    <row r="391" spans="1:8">
      <c r="A391" s="1" t="s">
        <v>11</v>
      </c>
      <c r="B391" s="1">
        <v>314021578</v>
      </c>
      <c r="C391" s="1" t="s">
        <v>120</v>
      </c>
      <c r="D391" s="1">
        <v>31402157819</v>
      </c>
      <c r="E391" s="1">
        <v>3157819</v>
      </c>
      <c r="F391" s="1">
        <v>586</v>
      </c>
      <c r="G391" s="1">
        <v>586</v>
      </c>
      <c r="H391" s="6">
        <f t="shared" si="16"/>
        <v>0</v>
      </c>
    </row>
    <row r="392" spans="1:8">
      <c r="A392" s="1" t="s">
        <v>11</v>
      </c>
      <c r="B392" s="1">
        <v>314021578</v>
      </c>
      <c r="C392" s="1" t="s">
        <v>120</v>
      </c>
      <c r="D392" s="1">
        <v>31402157820</v>
      </c>
      <c r="E392" s="1">
        <v>3157820</v>
      </c>
      <c r="F392" s="1">
        <v>237</v>
      </c>
      <c r="G392" s="1">
        <v>249</v>
      </c>
      <c r="H392" s="6">
        <f t="shared" si="16"/>
        <v>5.0632911392405063E-2</v>
      </c>
    </row>
    <row r="393" spans="1:8">
      <c r="A393" s="1" t="s">
        <v>11</v>
      </c>
      <c r="B393" s="1">
        <v>314021578</v>
      </c>
      <c r="C393" s="1" t="s">
        <v>120</v>
      </c>
      <c r="D393" s="1">
        <v>31402157821</v>
      </c>
      <c r="E393" s="1">
        <v>3157821</v>
      </c>
      <c r="F393" s="1">
        <v>0</v>
      </c>
      <c r="G393" s="1">
        <v>0</v>
      </c>
      <c r="H393" s="6">
        <v>0</v>
      </c>
    </row>
    <row r="394" spans="1:8">
      <c r="A394" s="1" t="s">
        <v>11</v>
      </c>
      <c r="B394" s="1">
        <v>314021578</v>
      </c>
      <c r="C394" s="1" t="s">
        <v>120</v>
      </c>
      <c r="D394" s="1">
        <v>31402157822</v>
      </c>
      <c r="E394" s="1">
        <v>3157822</v>
      </c>
      <c r="F394" s="1">
        <v>229</v>
      </c>
      <c r="G394" s="1">
        <v>260</v>
      </c>
      <c r="H394" s="6">
        <f t="shared" si="16"/>
        <v>0.13537117903930132</v>
      </c>
    </row>
    <row r="395" spans="1:8">
      <c r="A395" s="1" t="s">
        <v>11</v>
      </c>
      <c r="B395" s="1">
        <v>314021578</v>
      </c>
      <c r="C395" s="1" t="s">
        <v>120</v>
      </c>
      <c r="D395" s="1">
        <v>31402157823</v>
      </c>
      <c r="E395" s="1">
        <v>3157823</v>
      </c>
      <c r="F395" s="1">
        <v>226</v>
      </c>
      <c r="G395" s="1">
        <v>242</v>
      </c>
      <c r="H395" s="6">
        <f t="shared" si="16"/>
        <v>7.0796460176991149E-2</v>
      </c>
    </row>
    <row r="396" spans="1:8">
      <c r="A396" s="1" t="s">
        <v>11</v>
      </c>
      <c r="B396" s="1">
        <v>314021578</v>
      </c>
      <c r="C396" s="1" t="s">
        <v>120</v>
      </c>
      <c r="D396" s="1">
        <v>31402157824</v>
      </c>
      <c r="E396" s="1">
        <v>3157824</v>
      </c>
      <c r="F396" s="1">
        <v>312</v>
      </c>
      <c r="G396" s="1">
        <v>364</v>
      </c>
      <c r="H396" s="6">
        <f t="shared" si="16"/>
        <v>0.16666666666666666</v>
      </c>
    </row>
    <row r="397" spans="1:8">
      <c r="A397" s="1" t="s">
        <v>11</v>
      </c>
      <c r="B397" s="1">
        <v>314021578</v>
      </c>
      <c r="C397" s="1" t="s">
        <v>120</v>
      </c>
      <c r="D397" s="1">
        <v>31402157825</v>
      </c>
      <c r="E397" s="1">
        <v>3157825</v>
      </c>
      <c r="F397" s="1">
        <v>276</v>
      </c>
      <c r="G397" s="1">
        <v>276</v>
      </c>
      <c r="H397" s="6">
        <f t="shared" si="16"/>
        <v>0</v>
      </c>
    </row>
    <row r="398" spans="1:8">
      <c r="A398" s="1" t="s">
        <v>11</v>
      </c>
      <c r="B398" s="1">
        <v>314021578</v>
      </c>
      <c r="C398" s="1" t="s">
        <v>120</v>
      </c>
      <c r="D398" s="1">
        <v>31402157826</v>
      </c>
      <c r="E398" s="1">
        <v>3157826</v>
      </c>
      <c r="F398" s="1">
        <v>532</v>
      </c>
      <c r="G398" s="1">
        <v>559</v>
      </c>
      <c r="H398" s="6">
        <f t="shared" si="16"/>
        <v>5.0751879699248117E-2</v>
      </c>
    </row>
    <row r="399" spans="1:8">
      <c r="A399" s="1" t="s">
        <v>11</v>
      </c>
      <c r="B399" s="1">
        <v>314021578</v>
      </c>
      <c r="C399" s="1" t="s">
        <v>120</v>
      </c>
      <c r="D399" s="1">
        <v>31402157827</v>
      </c>
      <c r="E399" s="1">
        <v>3157827</v>
      </c>
      <c r="F399" s="1">
        <v>201</v>
      </c>
      <c r="G399" s="1">
        <v>211</v>
      </c>
      <c r="H399" s="6">
        <f t="shared" si="16"/>
        <v>4.975124378109453E-2</v>
      </c>
    </row>
    <row r="400" spans="1:8">
      <c r="A400" s="1" t="s">
        <v>11</v>
      </c>
      <c r="B400" s="1">
        <v>314021578</v>
      </c>
      <c r="C400" s="1" t="s">
        <v>120</v>
      </c>
      <c r="D400" s="1">
        <v>31402157828</v>
      </c>
      <c r="E400" s="1">
        <v>3157828</v>
      </c>
      <c r="F400" s="1">
        <v>280</v>
      </c>
      <c r="G400" s="1">
        <v>280</v>
      </c>
      <c r="H400" s="6">
        <f t="shared" si="16"/>
        <v>0</v>
      </c>
    </row>
    <row r="401" spans="1:8">
      <c r="A401" s="1" t="s">
        <v>11</v>
      </c>
      <c r="B401" s="1">
        <v>314021578</v>
      </c>
      <c r="C401" s="1" t="s">
        <v>120</v>
      </c>
      <c r="D401" s="1">
        <v>31402157829</v>
      </c>
      <c r="E401" s="1">
        <v>3157829</v>
      </c>
      <c r="F401" s="1">
        <v>588</v>
      </c>
      <c r="G401" s="1">
        <v>724</v>
      </c>
      <c r="H401" s="6">
        <f t="shared" si="16"/>
        <v>0.23129251700680273</v>
      </c>
    </row>
    <row r="402" spans="1:8">
      <c r="A402" s="1" t="s">
        <v>11</v>
      </c>
      <c r="B402" s="1">
        <v>314021578</v>
      </c>
      <c r="C402" s="1" t="s">
        <v>120</v>
      </c>
      <c r="D402" s="1">
        <v>31402157830</v>
      </c>
      <c r="E402" s="1">
        <v>3157830</v>
      </c>
      <c r="F402" s="1">
        <v>284</v>
      </c>
      <c r="G402" s="1">
        <v>307</v>
      </c>
      <c r="H402" s="6">
        <f t="shared" si="16"/>
        <v>8.098591549295775E-2</v>
      </c>
    </row>
    <row r="403" spans="1:8">
      <c r="A403" s="1" t="s">
        <v>11</v>
      </c>
      <c r="B403" s="1">
        <v>314021578</v>
      </c>
      <c r="C403" s="1" t="s">
        <v>120</v>
      </c>
      <c r="D403" s="1">
        <v>31402157831</v>
      </c>
      <c r="E403" s="1">
        <v>3157831</v>
      </c>
      <c r="F403" s="1">
        <v>479</v>
      </c>
      <c r="G403" s="1">
        <v>479</v>
      </c>
      <c r="H403" s="6">
        <f t="shared" si="16"/>
        <v>0</v>
      </c>
    </row>
    <row r="404" spans="1:8">
      <c r="A404" s="1" t="s">
        <v>11</v>
      </c>
      <c r="B404" s="1">
        <v>314021579</v>
      </c>
      <c r="C404" s="1" t="s">
        <v>121</v>
      </c>
      <c r="D404" s="1">
        <v>31402157901</v>
      </c>
      <c r="E404" s="1">
        <v>3157901</v>
      </c>
      <c r="F404" s="1">
        <v>214</v>
      </c>
      <c r="G404" s="1">
        <v>209</v>
      </c>
      <c r="H404" s="6">
        <f t="shared" si="16"/>
        <v>-2.336448598130841E-2</v>
      </c>
    </row>
    <row r="405" spans="1:8">
      <c r="A405" s="1" t="s">
        <v>11</v>
      </c>
      <c r="B405" s="1">
        <v>314021579</v>
      </c>
      <c r="C405" s="1" t="s">
        <v>121</v>
      </c>
      <c r="D405" s="1">
        <v>31402157902</v>
      </c>
      <c r="E405" s="1">
        <v>3157902</v>
      </c>
      <c r="F405" s="1">
        <v>314</v>
      </c>
      <c r="G405" s="1">
        <v>315</v>
      </c>
      <c r="H405" s="6">
        <f t="shared" si="16"/>
        <v>3.1847133757961785E-3</v>
      </c>
    </row>
    <row r="406" spans="1:8">
      <c r="A406" s="1" t="s">
        <v>11</v>
      </c>
      <c r="B406" s="1">
        <v>314021579</v>
      </c>
      <c r="C406" s="1" t="s">
        <v>121</v>
      </c>
      <c r="D406" s="1">
        <v>31402157903</v>
      </c>
      <c r="E406" s="1">
        <v>3157903</v>
      </c>
      <c r="F406" s="1">
        <v>347</v>
      </c>
      <c r="G406" s="1">
        <v>354</v>
      </c>
      <c r="H406" s="6">
        <f t="shared" si="16"/>
        <v>2.0172910662824207E-2</v>
      </c>
    </row>
    <row r="407" spans="1:8">
      <c r="A407" s="1" t="s">
        <v>11</v>
      </c>
      <c r="B407" s="1">
        <v>314021579</v>
      </c>
      <c r="C407" s="1" t="s">
        <v>121</v>
      </c>
      <c r="D407" s="1">
        <v>31402157904</v>
      </c>
      <c r="E407" s="1">
        <v>3157904</v>
      </c>
      <c r="F407" s="1">
        <v>229</v>
      </c>
      <c r="G407" s="1">
        <v>228</v>
      </c>
      <c r="H407" s="6">
        <f t="shared" si="16"/>
        <v>-4.3668122270742356E-3</v>
      </c>
    </row>
    <row r="408" spans="1:8">
      <c r="A408" s="1" t="s">
        <v>11</v>
      </c>
      <c r="B408" s="1">
        <v>314021579</v>
      </c>
      <c r="C408" s="1" t="s">
        <v>121</v>
      </c>
      <c r="D408" s="1">
        <v>31402157905</v>
      </c>
      <c r="E408" s="1">
        <v>3157905</v>
      </c>
      <c r="F408" s="1">
        <v>231</v>
      </c>
      <c r="G408" s="1">
        <v>230</v>
      </c>
      <c r="H408" s="6">
        <f t="shared" si="16"/>
        <v>-4.329004329004329E-3</v>
      </c>
    </row>
    <row r="409" spans="1:8">
      <c r="A409" s="1" t="s">
        <v>11</v>
      </c>
      <c r="B409" s="1">
        <v>314021579</v>
      </c>
      <c r="C409" s="1" t="s">
        <v>121</v>
      </c>
      <c r="D409" s="1">
        <v>31402157906</v>
      </c>
      <c r="E409" s="1">
        <v>3157906</v>
      </c>
      <c r="F409" s="1">
        <v>297</v>
      </c>
      <c r="G409" s="1">
        <v>301</v>
      </c>
      <c r="H409" s="6">
        <f t="shared" si="16"/>
        <v>1.3468013468013467E-2</v>
      </c>
    </row>
    <row r="410" spans="1:8">
      <c r="A410" s="1" t="s">
        <v>11</v>
      </c>
      <c r="B410" s="1">
        <v>314021579</v>
      </c>
      <c r="C410" s="1" t="s">
        <v>121</v>
      </c>
      <c r="D410" s="1">
        <v>31402157907</v>
      </c>
      <c r="E410" s="1">
        <v>3157907</v>
      </c>
      <c r="F410" s="1">
        <v>292</v>
      </c>
      <c r="G410" s="1">
        <v>306</v>
      </c>
      <c r="H410" s="6">
        <f t="shared" si="16"/>
        <v>4.7945205479452052E-2</v>
      </c>
    </row>
    <row r="411" spans="1:8">
      <c r="A411" s="1" t="s">
        <v>11</v>
      </c>
      <c r="B411" s="1">
        <v>314021579</v>
      </c>
      <c r="C411" s="1" t="s">
        <v>121</v>
      </c>
      <c r="D411" s="1">
        <v>31402157908</v>
      </c>
      <c r="E411" s="1">
        <v>3157908</v>
      </c>
      <c r="F411" s="1">
        <v>230</v>
      </c>
      <c r="G411" s="1">
        <v>232</v>
      </c>
      <c r="H411" s="6">
        <f t="shared" si="16"/>
        <v>8.6956521739130436E-3</v>
      </c>
    </row>
    <row r="412" spans="1:8">
      <c r="A412" s="1" t="s">
        <v>11</v>
      </c>
      <c r="B412" s="1">
        <v>314021579</v>
      </c>
      <c r="C412" s="1" t="s">
        <v>121</v>
      </c>
      <c r="D412" s="1">
        <v>31402157909</v>
      </c>
      <c r="E412" s="1">
        <v>3157909</v>
      </c>
      <c r="F412" s="1">
        <v>376</v>
      </c>
      <c r="G412" s="1">
        <v>418</v>
      </c>
      <c r="H412" s="6">
        <f t="shared" si="16"/>
        <v>0.11170212765957446</v>
      </c>
    </row>
    <row r="413" spans="1:8">
      <c r="A413" s="1" t="s">
        <v>11</v>
      </c>
      <c r="B413" s="1">
        <v>314021579</v>
      </c>
      <c r="C413" s="1" t="s">
        <v>121</v>
      </c>
      <c r="D413" s="1">
        <v>31402157910</v>
      </c>
      <c r="E413" s="1">
        <v>3157910</v>
      </c>
      <c r="F413" s="1">
        <v>259</v>
      </c>
      <c r="G413" s="1">
        <v>253</v>
      </c>
      <c r="H413" s="6">
        <f t="shared" si="16"/>
        <v>-2.3166023166023165E-2</v>
      </c>
    </row>
    <row r="414" spans="1:8">
      <c r="A414" s="1" t="s">
        <v>11</v>
      </c>
      <c r="B414" s="1">
        <v>314021579</v>
      </c>
      <c r="C414" s="1" t="s">
        <v>121</v>
      </c>
      <c r="D414" s="1">
        <v>31402157911</v>
      </c>
      <c r="E414" s="1">
        <v>3157911</v>
      </c>
      <c r="F414" s="1">
        <v>228</v>
      </c>
      <c r="G414" s="1">
        <v>222</v>
      </c>
      <c r="H414" s="6">
        <f t="shared" si="16"/>
        <v>-2.6315789473684209E-2</v>
      </c>
    </row>
    <row r="415" spans="1:8">
      <c r="A415" s="1" t="s">
        <v>11</v>
      </c>
      <c r="B415" s="1">
        <v>314021579</v>
      </c>
      <c r="C415" s="1" t="s">
        <v>121</v>
      </c>
      <c r="D415" s="1">
        <v>31402157912</v>
      </c>
      <c r="E415" s="1">
        <v>3157912</v>
      </c>
      <c r="F415" s="1">
        <v>326</v>
      </c>
      <c r="G415" s="1">
        <v>341</v>
      </c>
      <c r="H415" s="6">
        <f t="shared" si="16"/>
        <v>4.6012269938650305E-2</v>
      </c>
    </row>
    <row r="416" spans="1:8">
      <c r="A416" s="1" t="s">
        <v>11</v>
      </c>
      <c r="B416" s="1">
        <v>314021579</v>
      </c>
      <c r="C416" s="1" t="s">
        <v>121</v>
      </c>
      <c r="D416" s="1">
        <v>31402157913</v>
      </c>
      <c r="E416" s="1">
        <v>3157913</v>
      </c>
      <c r="F416" s="1">
        <v>376</v>
      </c>
      <c r="G416" s="1">
        <v>399</v>
      </c>
      <c r="H416" s="6">
        <f t="shared" si="16"/>
        <v>6.1170212765957445E-2</v>
      </c>
    </row>
    <row r="417" spans="1:8">
      <c r="A417" s="1" t="s">
        <v>11</v>
      </c>
      <c r="B417" s="1">
        <v>314021579</v>
      </c>
      <c r="C417" s="1" t="s">
        <v>121</v>
      </c>
      <c r="D417" s="1">
        <v>31402157914</v>
      </c>
      <c r="E417" s="1">
        <v>3157914</v>
      </c>
      <c r="F417" s="1">
        <v>283</v>
      </c>
      <c r="G417" s="1">
        <v>283</v>
      </c>
      <c r="H417" s="6">
        <f t="shared" si="16"/>
        <v>0</v>
      </c>
    </row>
    <row r="418" spans="1:8">
      <c r="A418" s="1" t="s">
        <v>11</v>
      </c>
      <c r="B418" s="1">
        <v>314021579</v>
      </c>
      <c r="C418" s="1" t="s">
        <v>121</v>
      </c>
      <c r="D418" s="1">
        <v>31402157915</v>
      </c>
      <c r="E418" s="1">
        <v>3157915</v>
      </c>
      <c r="F418" s="1">
        <v>229</v>
      </c>
      <c r="G418" s="1">
        <v>228</v>
      </c>
      <c r="H418" s="6">
        <f t="shared" si="16"/>
        <v>-4.3668122270742356E-3</v>
      </c>
    </row>
    <row r="419" spans="1:8">
      <c r="A419" s="1" t="s">
        <v>11</v>
      </c>
      <c r="B419" s="1">
        <v>314021579</v>
      </c>
      <c r="C419" s="1" t="s">
        <v>121</v>
      </c>
      <c r="D419" s="1">
        <v>31402157916</v>
      </c>
      <c r="E419" s="1">
        <v>3157916</v>
      </c>
      <c r="F419" s="1">
        <v>0</v>
      </c>
      <c r="G419" s="1">
        <v>0</v>
      </c>
      <c r="H419" s="6">
        <v>0</v>
      </c>
    </row>
    <row r="420" spans="1:8">
      <c r="A420" s="1" t="s">
        <v>11</v>
      </c>
      <c r="B420" s="1">
        <v>314021579</v>
      </c>
      <c r="C420" s="1" t="s">
        <v>121</v>
      </c>
      <c r="D420" s="1">
        <v>31402157917</v>
      </c>
      <c r="E420" s="1">
        <v>3157917</v>
      </c>
      <c r="F420" s="1">
        <v>321</v>
      </c>
      <c r="G420" s="1">
        <v>320</v>
      </c>
      <c r="H420" s="6">
        <f t="shared" ref="H420:H458" si="17">(G420-F420)/F420</f>
        <v>-3.1152647975077881E-3</v>
      </c>
    </row>
    <row r="421" spans="1:8">
      <c r="A421" s="1" t="s">
        <v>11</v>
      </c>
      <c r="B421" s="1">
        <v>314021579</v>
      </c>
      <c r="C421" s="1" t="s">
        <v>121</v>
      </c>
      <c r="D421" s="1">
        <v>31402157918</v>
      </c>
      <c r="E421" s="1">
        <v>3157918</v>
      </c>
      <c r="F421" s="1">
        <v>349</v>
      </c>
      <c r="G421" s="1">
        <v>345</v>
      </c>
      <c r="H421" s="6">
        <f t="shared" si="17"/>
        <v>-1.1461318051575931E-2</v>
      </c>
    </row>
    <row r="422" spans="1:8">
      <c r="A422" s="1" t="s">
        <v>11</v>
      </c>
      <c r="B422" s="1">
        <v>314021579</v>
      </c>
      <c r="C422" s="1" t="s">
        <v>121</v>
      </c>
      <c r="D422" s="1">
        <v>31402157919</v>
      </c>
      <c r="E422" s="1">
        <v>3157919</v>
      </c>
      <c r="F422" s="1">
        <v>207</v>
      </c>
      <c r="G422" s="1">
        <v>214</v>
      </c>
      <c r="H422" s="6">
        <f t="shared" si="17"/>
        <v>3.3816425120772944E-2</v>
      </c>
    </row>
    <row r="423" spans="1:8">
      <c r="A423" s="1" t="s">
        <v>11</v>
      </c>
      <c r="B423" s="1">
        <v>314021579</v>
      </c>
      <c r="C423" s="1" t="s">
        <v>121</v>
      </c>
      <c r="D423" s="1">
        <v>31402157920</v>
      </c>
      <c r="E423" s="1">
        <v>3157920</v>
      </c>
      <c r="F423" s="1">
        <v>245</v>
      </c>
      <c r="G423" s="1">
        <v>245</v>
      </c>
      <c r="H423" s="6">
        <f t="shared" si="17"/>
        <v>0</v>
      </c>
    </row>
    <row r="424" spans="1:8">
      <c r="A424" s="1" t="s">
        <v>11</v>
      </c>
      <c r="B424" s="1">
        <v>314021579</v>
      </c>
      <c r="C424" s="1" t="s">
        <v>121</v>
      </c>
      <c r="D424" s="1">
        <v>31402157921</v>
      </c>
      <c r="E424" s="1">
        <v>3157921</v>
      </c>
      <c r="F424" s="1">
        <v>119</v>
      </c>
      <c r="G424" s="1">
        <v>123</v>
      </c>
      <c r="H424" s="6">
        <f t="shared" si="17"/>
        <v>3.3613445378151259E-2</v>
      </c>
    </row>
    <row r="425" spans="1:8">
      <c r="A425" s="1" t="s">
        <v>11</v>
      </c>
      <c r="B425" s="1">
        <v>314021579</v>
      </c>
      <c r="C425" s="1" t="s">
        <v>121</v>
      </c>
      <c r="D425" s="1">
        <v>31402157922</v>
      </c>
      <c r="E425" s="1">
        <v>3157922</v>
      </c>
      <c r="F425" s="1">
        <v>273</v>
      </c>
      <c r="G425" s="1">
        <v>289</v>
      </c>
      <c r="H425" s="6">
        <f t="shared" si="17"/>
        <v>5.8608058608058608E-2</v>
      </c>
    </row>
    <row r="426" spans="1:8">
      <c r="A426" s="1" t="s">
        <v>11</v>
      </c>
      <c r="B426" s="1">
        <v>314021579</v>
      </c>
      <c r="C426" s="1" t="s">
        <v>121</v>
      </c>
      <c r="D426" s="1">
        <v>31402157923</v>
      </c>
      <c r="E426" s="1">
        <v>3157923</v>
      </c>
      <c r="F426" s="1">
        <v>204</v>
      </c>
      <c r="G426" s="1">
        <v>220</v>
      </c>
      <c r="H426" s="6">
        <f t="shared" si="17"/>
        <v>7.8431372549019607E-2</v>
      </c>
    </row>
    <row r="427" spans="1:8">
      <c r="A427" s="1" t="s">
        <v>11</v>
      </c>
      <c r="B427" s="1">
        <v>314021579</v>
      </c>
      <c r="C427" s="1" t="s">
        <v>121</v>
      </c>
      <c r="D427" s="1">
        <v>31402157924</v>
      </c>
      <c r="E427" s="1">
        <v>3157924</v>
      </c>
      <c r="F427" s="1">
        <v>430</v>
      </c>
      <c r="G427" s="1">
        <v>494</v>
      </c>
      <c r="H427" s="6">
        <f t="shared" si="17"/>
        <v>0.14883720930232558</v>
      </c>
    </row>
    <row r="428" spans="1:8">
      <c r="A428" s="1" t="s">
        <v>11</v>
      </c>
      <c r="B428" s="1">
        <v>314021579</v>
      </c>
      <c r="C428" s="1" t="s">
        <v>121</v>
      </c>
      <c r="D428" s="1">
        <v>31402157925</v>
      </c>
      <c r="E428" s="1">
        <v>3157925</v>
      </c>
      <c r="F428" s="1">
        <v>353</v>
      </c>
      <c r="G428" s="1">
        <v>357</v>
      </c>
      <c r="H428" s="6">
        <f t="shared" si="17"/>
        <v>1.1331444759206799E-2</v>
      </c>
    </row>
    <row r="429" spans="1:8">
      <c r="A429" s="1" t="s">
        <v>11</v>
      </c>
      <c r="B429" s="1">
        <v>314021579</v>
      </c>
      <c r="C429" s="1" t="s">
        <v>121</v>
      </c>
      <c r="D429" s="1">
        <v>31402157926</v>
      </c>
      <c r="E429" s="1">
        <v>3157926</v>
      </c>
      <c r="F429" s="1">
        <v>374</v>
      </c>
      <c r="G429" s="1">
        <v>378</v>
      </c>
      <c r="H429" s="6">
        <f t="shared" si="17"/>
        <v>1.06951871657754E-2</v>
      </c>
    </row>
    <row r="430" spans="1:8">
      <c r="A430" s="1" t="s">
        <v>11</v>
      </c>
      <c r="B430" s="1">
        <v>314021579</v>
      </c>
      <c r="C430" s="1" t="s">
        <v>121</v>
      </c>
      <c r="D430" s="1">
        <v>31402157927</v>
      </c>
      <c r="E430" s="1">
        <v>3157927</v>
      </c>
      <c r="F430" s="1">
        <v>169</v>
      </c>
      <c r="G430" s="1">
        <v>165</v>
      </c>
      <c r="H430" s="6">
        <f t="shared" si="17"/>
        <v>-2.3668639053254437E-2</v>
      </c>
    </row>
    <row r="431" spans="1:8">
      <c r="A431" s="1" t="s">
        <v>11</v>
      </c>
      <c r="B431" s="1">
        <v>314021579</v>
      </c>
      <c r="C431" s="1" t="s">
        <v>121</v>
      </c>
      <c r="D431" s="1">
        <v>31402157928</v>
      </c>
      <c r="E431" s="1">
        <v>3157928</v>
      </c>
      <c r="F431" s="1">
        <v>283</v>
      </c>
      <c r="G431" s="1">
        <v>290</v>
      </c>
      <c r="H431" s="6">
        <f t="shared" si="17"/>
        <v>2.4734982332155476E-2</v>
      </c>
    </row>
    <row r="432" spans="1:8">
      <c r="A432" s="1" t="s">
        <v>11</v>
      </c>
      <c r="B432" s="1">
        <v>314021579</v>
      </c>
      <c r="C432" s="1" t="s">
        <v>121</v>
      </c>
      <c r="D432" s="1">
        <v>31402157929</v>
      </c>
      <c r="E432" s="1">
        <v>3157929</v>
      </c>
      <c r="F432" s="1">
        <v>234</v>
      </c>
      <c r="G432" s="1">
        <v>243</v>
      </c>
      <c r="H432" s="6">
        <f t="shared" si="17"/>
        <v>3.8461538461538464E-2</v>
      </c>
    </row>
    <row r="433" spans="1:8">
      <c r="A433" s="1" t="s">
        <v>11</v>
      </c>
      <c r="B433" s="1">
        <v>314021579</v>
      </c>
      <c r="C433" s="1" t="s">
        <v>121</v>
      </c>
      <c r="D433" s="1">
        <v>31402157930</v>
      </c>
      <c r="E433" s="1">
        <v>3157930</v>
      </c>
      <c r="F433" s="1">
        <v>0</v>
      </c>
      <c r="G433" s="1">
        <v>0</v>
      </c>
      <c r="H433" s="6">
        <v>0</v>
      </c>
    </row>
    <row r="434" spans="1:8">
      <c r="A434" s="1" t="s">
        <v>11</v>
      </c>
      <c r="B434" s="1">
        <v>314021579</v>
      </c>
      <c r="C434" s="1" t="s">
        <v>121</v>
      </c>
      <c r="D434" s="1">
        <v>31402157931</v>
      </c>
      <c r="E434" s="1">
        <v>3157931</v>
      </c>
      <c r="F434" s="1">
        <v>291</v>
      </c>
      <c r="G434" s="1">
        <v>295</v>
      </c>
      <c r="H434" s="6">
        <f t="shared" si="17"/>
        <v>1.3745704467353952E-2</v>
      </c>
    </row>
    <row r="435" spans="1:8">
      <c r="A435" s="1" t="s">
        <v>11</v>
      </c>
      <c r="B435" s="1">
        <v>314021579</v>
      </c>
      <c r="C435" s="1" t="s">
        <v>121</v>
      </c>
      <c r="D435" s="1">
        <v>31402157932</v>
      </c>
      <c r="E435" s="1">
        <v>3157932</v>
      </c>
      <c r="F435" s="1">
        <v>235</v>
      </c>
      <c r="G435" s="1">
        <v>229</v>
      </c>
      <c r="H435" s="6">
        <f t="shared" si="17"/>
        <v>-2.553191489361702E-2</v>
      </c>
    </row>
    <row r="436" spans="1:8">
      <c r="A436" s="1" t="s">
        <v>11</v>
      </c>
      <c r="B436" s="1">
        <v>314021579</v>
      </c>
      <c r="C436" s="1" t="s">
        <v>121</v>
      </c>
      <c r="D436" s="1">
        <v>31402157933</v>
      </c>
      <c r="E436" s="1">
        <v>3157933</v>
      </c>
      <c r="F436" s="1">
        <v>446</v>
      </c>
      <c r="G436" s="1">
        <v>446</v>
      </c>
      <c r="H436" s="6">
        <f t="shared" si="17"/>
        <v>0</v>
      </c>
    </row>
    <row r="437" spans="1:8">
      <c r="A437" s="1" t="s">
        <v>11</v>
      </c>
      <c r="B437" s="1">
        <v>314021579</v>
      </c>
      <c r="C437" s="1" t="s">
        <v>121</v>
      </c>
      <c r="D437" s="1">
        <v>31402157934</v>
      </c>
      <c r="E437" s="1">
        <v>3157934</v>
      </c>
      <c r="F437" s="1">
        <v>266</v>
      </c>
      <c r="G437" s="1">
        <v>278</v>
      </c>
      <c r="H437" s="6">
        <f t="shared" si="17"/>
        <v>4.5112781954887216E-2</v>
      </c>
    </row>
    <row r="438" spans="1:8">
      <c r="A438" s="1" t="s">
        <v>11</v>
      </c>
      <c r="B438" s="1">
        <v>314021579</v>
      </c>
      <c r="C438" s="1" t="s">
        <v>121</v>
      </c>
      <c r="D438" s="1">
        <v>31402157935</v>
      </c>
      <c r="E438" s="1">
        <v>3157935</v>
      </c>
      <c r="F438" s="1">
        <v>353</v>
      </c>
      <c r="G438" s="1">
        <v>360</v>
      </c>
      <c r="H438" s="6">
        <f t="shared" si="17"/>
        <v>1.9830028328611898E-2</v>
      </c>
    </row>
    <row r="439" spans="1:8">
      <c r="A439" s="1" t="s">
        <v>11</v>
      </c>
      <c r="B439" s="1">
        <v>314021579</v>
      </c>
      <c r="C439" s="1" t="s">
        <v>121</v>
      </c>
      <c r="D439" s="1">
        <v>31402157936</v>
      </c>
      <c r="E439" s="1">
        <v>3157936</v>
      </c>
      <c r="F439" s="1">
        <v>277</v>
      </c>
      <c r="G439" s="1">
        <v>277</v>
      </c>
      <c r="H439" s="6">
        <f t="shared" si="17"/>
        <v>0</v>
      </c>
    </row>
    <row r="440" spans="1:8">
      <c r="A440" s="1" t="s">
        <v>11</v>
      </c>
      <c r="B440" s="1">
        <v>314021579</v>
      </c>
      <c r="C440" s="1" t="s">
        <v>121</v>
      </c>
      <c r="D440" s="1">
        <v>31402157937</v>
      </c>
      <c r="E440" s="1">
        <v>3157937</v>
      </c>
      <c r="F440" s="1">
        <v>318</v>
      </c>
      <c r="G440" s="1">
        <v>325</v>
      </c>
      <c r="H440" s="6">
        <f t="shared" si="17"/>
        <v>2.20125786163522E-2</v>
      </c>
    </row>
    <row r="441" spans="1:8">
      <c r="A441" s="1" t="s">
        <v>11</v>
      </c>
      <c r="B441" s="1">
        <v>314021579</v>
      </c>
      <c r="C441" s="1" t="s">
        <v>121</v>
      </c>
      <c r="D441" s="1">
        <v>31402157938</v>
      </c>
      <c r="E441" s="1">
        <v>3157938</v>
      </c>
      <c r="F441" s="1">
        <v>149</v>
      </c>
      <c r="G441" s="1">
        <v>154</v>
      </c>
      <c r="H441" s="6">
        <f t="shared" si="17"/>
        <v>3.3557046979865772E-2</v>
      </c>
    </row>
    <row r="442" spans="1:8">
      <c r="A442" s="1" t="s">
        <v>11</v>
      </c>
      <c r="B442" s="1">
        <v>314021579</v>
      </c>
      <c r="C442" s="1" t="s">
        <v>121</v>
      </c>
      <c r="D442" s="1">
        <v>31402157939</v>
      </c>
      <c r="E442" s="1">
        <v>3157939</v>
      </c>
      <c r="F442" s="1">
        <v>209</v>
      </c>
      <c r="G442" s="1">
        <v>204</v>
      </c>
      <c r="H442" s="6">
        <f t="shared" si="17"/>
        <v>-2.3923444976076555E-2</v>
      </c>
    </row>
    <row r="443" spans="1:8">
      <c r="A443" s="1" t="s">
        <v>11</v>
      </c>
      <c r="B443" s="1">
        <v>314021579</v>
      </c>
      <c r="C443" s="1" t="s">
        <v>121</v>
      </c>
      <c r="D443" s="1">
        <v>31402157940</v>
      </c>
      <c r="E443" s="1">
        <v>3157940</v>
      </c>
      <c r="F443" s="1">
        <v>275</v>
      </c>
      <c r="G443" s="1">
        <v>311</v>
      </c>
      <c r="H443" s="6">
        <f t="shared" si="17"/>
        <v>0.13090909090909092</v>
      </c>
    </row>
    <row r="444" spans="1:8">
      <c r="A444" s="1" t="s">
        <v>11</v>
      </c>
      <c r="B444" s="1">
        <v>314021579</v>
      </c>
      <c r="C444" s="1" t="s">
        <v>121</v>
      </c>
      <c r="D444" s="1">
        <v>31402157941</v>
      </c>
      <c r="E444" s="1">
        <v>3157941</v>
      </c>
      <c r="F444" s="1">
        <v>181</v>
      </c>
      <c r="G444" s="1">
        <v>180</v>
      </c>
      <c r="H444" s="6">
        <f t="shared" si="17"/>
        <v>-5.5248618784530384E-3</v>
      </c>
    </row>
    <row r="445" spans="1:8">
      <c r="A445" s="1" t="s">
        <v>11</v>
      </c>
      <c r="B445" s="1">
        <v>314021579</v>
      </c>
      <c r="C445" s="1" t="s">
        <v>121</v>
      </c>
      <c r="D445" s="1">
        <v>31402157942</v>
      </c>
      <c r="E445" s="1">
        <v>3157942</v>
      </c>
      <c r="F445" s="1">
        <v>205</v>
      </c>
      <c r="G445" s="1">
        <v>215</v>
      </c>
      <c r="H445" s="6">
        <f t="shared" si="17"/>
        <v>4.878048780487805E-2</v>
      </c>
    </row>
    <row r="446" spans="1:8">
      <c r="A446" s="1" t="s">
        <v>11</v>
      </c>
      <c r="B446" s="1">
        <v>314021579</v>
      </c>
      <c r="C446" s="1" t="s">
        <v>121</v>
      </c>
      <c r="D446" s="1">
        <v>31402157943</v>
      </c>
      <c r="E446" s="1">
        <v>3157943</v>
      </c>
      <c r="F446" s="1">
        <v>202</v>
      </c>
      <c r="G446" s="1">
        <v>203</v>
      </c>
      <c r="H446" s="6">
        <f t="shared" si="17"/>
        <v>4.9504950495049506E-3</v>
      </c>
    </row>
    <row r="447" spans="1:8">
      <c r="A447" s="1" t="s">
        <v>11</v>
      </c>
      <c r="B447" s="1">
        <v>314021579</v>
      </c>
      <c r="C447" s="1" t="s">
        <v>121</v>
      </c>
      <c r="D447" s="1">
        <v>31402157944</v>
      </c>
      <c r="E447" s="1">
        <v>3157944</v>
      </c>
      <c r="F447" s="1">
        <v>248</v>
      </c>
      <c r="G447" s="1">
        <v>252</v>
      </c>
      <c r="H447" s="6">
        <f t="shared" si="17"/>
        <v>1.6129032258064516E-2</v>
      </c>
    </row>
    <row r="448" spans="1:8">
      <c r="A448" s="1" t="s">
        <v>11</v>
      </c>
      <c r="B448" s="1">
        <v>314021579</v>
      </c>
      <c r="C448" s="1" t="s">
        <v>121</v>
      </c>
      <c r="D448" s="1">
        <v>31402157945</v>
      </c>
      <c r="E448" s="1">
        <v>3157945</v>
      </c>
      <c r="F448" s="1">
        <v>399</v>
      </c>
      <c r="G448" s="1">
        <v>422</v>
      </c>
      <c r="H448" s="6">
        <f t="shared" si="17"/>
        <v>5.764411027568922E-2</v>
      </c>
    </row>
    <row r="449" spans="1:11">
      <c r="A449" s="1" t="s">
        <v>11</v>
      </c>
      <c r="B449" s="1">
        <v>314021579</v>
      </c>
      <c r="C449" s="1" t="s">
        <v>121</v>
      </c>
      <c r="D449" s="1">
        <v>31402157946</v>
      </c>
      <c r="E449" s="1">
        <v>3157946</v>
      </c>
      <c r="F449" s="1">
        <v>446</v>
      </c>
      <c r="G449" s="1">
        <v>435</v>
      </c>
      <c r="H449" s="6">
        <f t="shared" si="17"/>
        <v>-2.4663677130044841E-2</v>
      </c>
    </row>
    <row r="450" spans="1:11">
      <c r="A450" s="1" t="s">
        <v>11</v>
      </c>
      <c r="B450" s="1">
        <v>314021579</v>
      </c>
      <c r="C450" s="1" t="s">
        <v>121</v>
      </c>
      <c r="D450" s="1">
        <v>31402157947</v>
      </c>
      <c r="E450" s="1">
        <v>3157947</v>
      </c>
      <c r="F450" s="1">
        <v>262</v>
      </c>
      <c r="G450" s="1">
        <v>279</v>
      </c>
      <c r="H450" s="6">
        <f t="shared" si="17"/>
        <v>6.4885496183206104E-2</v>
      </c>
    </row>
    <row r="451" spans="1:11">
      <c r="A451" s="1" t="s">
        <v>11</v>
      </c>
      <c r="B451" s="1">
        <v>314021579</v>
      </c>
      <c r="C451" s="1" t="s">
        <v>121</v>
      </c>
      <c r="D451" s="1">
        <v>31402157948</v>
      </c>
      <c r="E451" s="1">
        <v>3157948</v>
      </c>
      <c r="F451" s="1">
        <v>206</v>
      </c>
      <c r="G451" s="1">
        <v>209</v>
      </c>
      <c r="H451" s="6">
        <f t="shared" si="17"/>
        <v>1.4563106796116505E-2</v>
      </c>
    </row>
    <row r="452" spans="1:11">
      <c r="A452" s="1" t="s">
        <v>11</v>
      </c>
      <c r="B452" s="1">
        <v>314021579</v>
      </c>
      <c r="C452" s="1" t="s">
        <v>121</v>
      </c>
      <c r="D452" s="1">
        <v>31402157949</v>
      </c>
      <c r="E452" s="1">
        <v>3157949</v>
      </c>
      <c r="F452" s="1">
        <v>227</v>
      </c>
      <c r="G452" s="1">
        <v>241</v>
      </c>
      <c r="H452" s="6">
        <f t="shared" si="17"/>
        <v>6.1674008810572688E-2</v>
      </c>
    </row>
    <row r="453" spans="1:11">
      <c r="A453" s="1" t="s">
        <v>11</v>
      </c>
      <c r="B453" s="1">
        <v>314021579</v>
      </c>
      <c r="C453" s="1" t="s">
        <v>121</v>
      </c>
      <c r="D453" s="1">
        <v>31402157950</v>
      </c>
      <c r="E453" s="1">
        <v>3157950</v>
      </c>
      <c r="F453" s="1">
        <v>279</v>
      </c>
      <c r="G453" s="1">
        <v>287</v>
      </c>
      <c r="H453" s="6">
        <f t="shared" si="17"/>
        <v>2.8673835125448029E-2</v>
      </c>
    </row>
    <row r="454" spans="1:11">
      <c r="A454" s="1" t="s">
        <v>11</v>
      </c>
      <c r="B454" s="1">
        <v>314021579</v>
      </c>
      <c r="C454" s="1" t="s">
        <v>121</v>
      </c>
      <c r="D454" s="1">
        <v>31402157951</v>
      </c>
      <c r="E454" s="1">
        <v>3157951</v>
      </c>
      <c r="F454" s="1">
        <v>234</v>
      </c>
      <c r="G454" s="1">
        <v>249</v>
      </c>
      <c r="H454" s="6">
        <f t="shared" si="17"/>
        <v>6.4102564102564097E-2</v>
      </c>
    </row>
    <row r="455" spans="1:11">
      <c r="A455" s="1" t="s">
        <v>11</v>
      </c>
      <c r="B455" s="1">
        <v>314021579</v>
      </c>
      <c r="C455" s="1" t="s">
        <v>121</v>
      </c>
      <c r="D455" s="1">
        <v>31402157952</v>
      </c>
      <c r="E455" s="1">
        <v>3157952</v>
      </c>
      <c r="F455" s="1">
        <v>309</v>
      </c>
      <c r="G455" s="1">
        <v>301</v>
      </c>
      <c r="H455" s="6">
        <f t="shared" si="17"/>
        <v>-2.5889967637540454E-2</v>
      </c>
    </row>
    <row r="456" spans="1:11">
      <c r="A456" s="1" t="s">
        <v>11</v>
      </c>
      <c r="B456" s="1">
        <v>314021579</v>
      </c>
      <c r="C456" s="1" t="s">
        <v>121</v>
      </c>
      <c r="D456" s="1">
        <v>31402157953</v>
      </c>
      <c r="E456" s="1">
        <v>3157953</v>
      </c>
      <c r="F456" s="1">
        <v>282</v>
      </c>
      <c r="G456" s="1">
        <v>312</v>
      </c>
      <c r="H456" s="6">
        <f t="shared" si="17"/>
        <v>0.10638297872340426</v>
      </c>
    </row>
    <row r="457" spans="1:11">
      <c r="A457" s="1" t="s">
        <v>11</v>
      </c>
      <c r="B457" s="1">
        <v>314021579</v>
      </c>
      <c r="C457" s="1" t="s">
        <v>121</v>
      </c>
      <c r="D457" s="1">
        <v>31402157954</v>
      </c>
      <c r="E457" s="1">
        <v>3157954</v>
      </c>
      <c r="F457" s="1">
        <v>190</v>
      </c>
      <c r="G457" s="1">
        <v>193</v>
      </c>
      <c r="H457" s="6">
        <f t="shared" si="17"/>
        <v>1.5789473684210527E-2</v>
      </c>
    </row>
    <row r="458" spans="1:11">
      <c r="A458" s="1" t="s">
        <v>11</v>
      </c>
      <c r="B458" s="1">
        <v>314021579</v>
      </c>
      <c r="C458" s="1" t="s">
        <v>121</v>
      </c>
      <c r="D458" s="1">
        <v>31402157955</v>
      </c>
      <c r="E458" s="1">
        <v>3157955</v>
      </c>
      <c r="F458" s="1">
        <v>176</v>
      </c>
      <c r="G458" s="1">
        <v>176</v>
      </c>
      <c r="H458" s="6">
        <f t="shared" si="17"/>
        <v>0</v>
      </c>
    </row>
    <row r="459" spans="1:11">
      <c r="A459" s="2" t="s">
        <v>122</v>
      </c>
      <c r="B459" s="2"/>
      <c r="C459" s="2"/>
      <c r="D459" s="2"/>
      <c r="E459" s="2"/>
      <c r="F459" s="2">
        <f>SUM(F2:F458)</f>
        <v>137616</v>
      </c>
      <c r="G459" s="2">
        <f>SUM(G2:G458)</f>
        <v>143120</v>
      </c>
      <c r="H459" s="7">
        <f t="shared" ref="H459" si="18">(G459-F459)/F459</f>
        <v>3.9995349377979307E-2</v>
      </c>
    </row>
    <row r="461" spans="1:11" ht="20.25">
      <c r="G461" s="10">
        <v>132526</v>
      </c>
      <c r="J461" t="s">
        <v>146</v>
      </c>
    </row>
    <row r="462" spans="1:11">
      <c r="F462" s="1" t="s">
        <v>125</v>
      </c>
      <c r="G462" s="11">
        <f>G459-G461</f>
        <v>10594</v>
      </c>
      <c r="J462" t="s">
        <v>145</v>
      </c>
      <c r="K462">
        <f>SUM(G27:G71)</f>
        <v>13725</v>
      </c>
    </row>
    <row r="463" spans="1:11">
      <c r="F463" s="1" t="s">
        <v>131</v>
      </c>
      <c r="G463" s="1">
        <f>G459-K464-N462</f>
        <v>125305</v>
      </c>
      <c r="J463" t="s">
        <v>147</v>
      </c>
      <c r="K463">
        <v>4090</v>
      </c>
    </row>
    <row r="464" spans="1:11">
      <c r="F464" s="1" t="s">
        <v>132</v>
      </c>
      <c r="G464" s="1">
        <f>G463+K467+K469</f>
        <v>139643</v>
      </c>
      <c r="K464">
        <f>SUM(K462:K463)</f>
        <v>17815</v>
      </c>
    </row>
    <row r="465" spans="6:12">
      <c r="F465" s="1" t="s">
        <v>127</v>
      </c>
      <c r="G465" s="11">
        <f>G464-G461</f>
        <v>7117</v>
      </c>
    </row>
    <row r="466" spans="6:12">
      <c r="F466" s="1" t="s">
        <v>128</v>
      </c>
      <c r="G466" s="13">
        <f>G465/G461</f>
        <v>5.3702669664820485E-2</v>
      </c>
    </row>
    <row r="467" spans="6:12">
      <c r="J467" t="s">
        <v>148</v>
      </c>
      <c r="K467">
        <v>7502</v>
      </c>
      <c r="L467" t="s">
        <v>138</v>
      </c>
    </row>
    <row r="469" spans="6:12">
      <c r="J469" t="s">
        <v>149</v>
      </c>
      <c r="K469">
        <v>6836</v>
      </c>
      <c r="L469" t="s">
        <v>150</v>
      </c>
    </row>
  </sheetData>
  <autoFilter ref="A1:H459" xr:uid="{E7536C17-2265-4DF5-A199-F7AB6A0B3C55}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6ab52c7-2ab4-47a3-8c9c-0026bd490f1c" xsi:nil="true"/>
    <lcf76f155ced4ddcb4097134ff3c332f xmlns="46a23696-efa5-41d5-bece-b3c8989f5fb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83F8293EB5F8849A9FDE33ABD53225F" ma:contentTypeVersion="16" ma:contentTypeDescription="Create a new document." ma:contentTypeScope="" ma:versionID="6f781cae04d19233e96b336b10f610ab">
  <xsd:schema xmlns:xsd="http://www.w3.org/2001/XMLSchema" xmlns:xs="http://www.w3.org/2001/XMLSchema" xmlns:p="http://schemas.microsoft.com/office/2006/metadata/properties" xmlns:ns2="46a23696-efa5-41d5-bece-b3c8989f5fb2" xmlns:ns3="96ab52c7-2ab4-47a3-8c9c-0026bd490f1c" targetNamespace="http://schemas.microsoft.com/office/2006/metadata/properties" ma:root="true" ma:fieldsID="4fde894eac57ec01f857a8d4742ad0ee" ns2:_="" ns3:_="">
    <xsd:import namespace="46a23696-efa5-41d5-bece-b3c8989f5fb2"/>
    <xsd:import namespace="96ab52c7-2ab4-47a3-8c9c-0026bd490f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a23696-efa5-41d5-bece-b3c8989f5f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7a5e402-6aca-4b07-a8c8-bb1ed2e828e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ab52c7-2ab4-47a3-8c9c-0026bd490f1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6699a6f-0b75-4b18-a3dc-08a415685057}" ma:internalName="TaxCatchAll" ma:showField="CatchAllData" ma:web="96ab52c7-2ab4-47a3-8c9c-0026bd490f1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metadata xmlns="http://www.objective.com/ecm/document/metadata/0B3863E18DF240919C16D6794A52FDA5" version="1.0.0">
  <systemFields>
    <field name="Objective-Id">
      <value order="0">A8130271</value>
    </field>
    <field name="Objective-Title">
      <value order="0">Queensland - SA1-actual and projected enrolment and growth</value>
    </field>
    <field name="Objective-Description">
      <value order="0"/>
    </field>
    <field name="Objective-CreationStamp">
      <value order="0">2026-09-14T04:59:47Z</value>
    </field>
    <field name="Objective-IsApproved">
      <value order="0">false</value>
    </field>
    <field name="Objective-IsPublished">
      <value order="0">true</value>
    </field>
    <field name="Objective-DatePublished">
      <value order="0">2026-09-14T23:18:15Z</value>
    </field>
    <field name="Objective-ModificationStamp">
      <value order="0">2026-09-14T23:18:15Z</value>
    </field>
    <field name="Objective-Owner">
      <value order="0">Dauntie Muirhead</value>
    </field>
    <field name="Objective-Path">
      <value order="0">Objective Global Folder:AEC File Plan:Chief Operating Officer:Regulatory Division:Registration, Funding and Disclosure Branch:Party Registration and Redistributions Section:Redistributions:03 - Queensland:02 - Queensland - Determined 2027:02 - Redistribution Quota and projected enrolment quota - QLD 2027 redistribution:03: QLD federal redistribution - 02: Queensland - Determined 2027 - 02 - Redistribution quota and projected enrolment quota - QLD 2027 redistribution - National Office:02 - Projected enrolment - QLD 2027 redistribution:For Publication - SUGGESTIONS INVITING - remove authors prior to publication</value>
    </field>
    <field name="Objective-Parent">
      <value order="0">For Publication - SUGGESTIONS INVITING - remove authors prior to publication</value>
    </field>
    <field name="Objective-State">
      <value order="0">Published</value>
    </field>
    <field name="Objective-VersionId">
      <value order="0">vA10625488</value>
    </field>
    <field name="Objective-Version">
      <value order="0">2.0</value>
    </field>
    <field name="Objective-VersionNumber">
      <value order="0">2</value>
    </field>
    <field name="Objective-VersionComment">
      <value order="0">Changing Electoral Division to Electorate</value>
    </field>
    <field name="Objective-FileNumber">
      <value order="0">2026/9104</value>
    </field>
    <field name="Objective-Classification">
      <value order="0">OFFICIAL</value>
    </field>
    <field name="Objective-Caveats">
      <value order="0"/>
    </field>
  </systemFields>
  <catalogues>
    <catalogue name="Document Type Catalogue" type="type" ori="id:cA91">
      <field name="Objective-Next Review Date">
        <value order="0"/>
      </field>
      <field name="Objective-Document approver">
        <value order="0"/>
      </field>
      <field name="Objective-Approver role">
        <value order="0"/>
      </field>
      <field name="Objective-Date approved">
        <value order="0"/>
      </field>
      <field name="Objective-Version approved">
        <value order="0"/>
      </field>
      <field name="Objective-Approval history">
        <value order="0"/>
      </field>
    </catalogue>
  </catalogues>
</metadata>
</file>

<file path=customXml/itemProps1.xml><?xml version="1.0" encoding="utf-8"?>
<ds:datastoreItem xmlns:ds="http://schemas.openxmlformats.org/officeDocument/2006/customXml" ds:itemID="{EE2A7DB4-9A5F-4F2D-B816-561417D731D5}"/>
</file>

<file path=customXml/itemProps2.xml><?xml version="1.0" encoding="utf-8"?>
<ds:datastoreItem xmlns:ds="http://schemas.openxmlformats.org/officeDocument/2006/customXml" ds:itemID="{52562BDB-781C-42BD-877B-FEC3DF8C0D44}"/>
</file>

<file path=customXml/itemProps3.xml><?xml version="1.0" encoding="utf-8"?>
<ds:datastoreItem xmlns:ds="http://schemas.openxmlformats.org/officeDocument/2006/customXml" ds:itemID="{94AFBFF0-CA10-429A-955E-C8B91679157E}"/>
</file>

<file path=customXml/itemProps4.xml><?xml version="1.0" encoding="utf-8"?>
<ds:datastoreItem xmlns:ds="http://schemas.openxmlformats.org/officeDocument/2006/customXml" ds:itemID="{5745109E-2DDF-40CB-AC2B-FF9B10C9082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revision/>
  <dcterms:created xsi:type="dcterms:W3CDTF">2026-09-08T07:11:01Z</dcterms:created>
  <dcterms:modified xsi:type="dcterms:W3CDTF">2026-09-21T22:20:30Z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bfd5943-f87e-40ae-9ab7-ca0a2fbb12c2_Enabled">
    <vt:lpwstr>true</vt:lpwstr>
  </property>
  <property fmtid="{D5CDD505-2E9C-101B-9397-08002B2CF9AE}" pid="3" name="MSIP_Label_cbfd5943-f87e-40ae-9ab7-ca0a2fbb12c2_SetDate">
    <vt:lpwstr>2026-09-08T07:21:19Z</vt:lpwstr>
  </property>
  <property fmtid="{D5CDD505-2E9C-101B-9397-08002B2CF9AE}" pid="4" name="MSIP_Label_cbfd5943-f87e-40ae-9ab7-ca0a2fbb12c2_SiteId">
    <vt:lpwstr>c1eefc4f-a78a-4616-a218-48ba01757af3</vt:lpwstr>
  </property>
  <property fmtid="{D5CDD505-2E9C-101B-9397-08002B2CF9AE}" pid="5" name="MSIP_Label_cbfd5943-f87e-40ae-9ab7-ca0a2fbb12c2_ActionId">
    <vt:lpwstr>5c4114db-6a90-4b13-890c-2dec21076c33</vt:lpwstr>
  </property>
  <property fmtid="{D5CDD505-2E9C-101B-9397-08002B2CF9AE}" pid="6" name="MSIP_Label_cbfd5943-f87e-40ae-9ab7-ca0a2fbb12c2_ContentBits">
    <vt:lpwstr>0</vt:lpwstr>
  </property>
  <property fmtid="{D5CDD505-2E9C-101B-9397-08002B2CF9AE}" pid="7" name="MSIP_Label_cbfd5943-f87e-40ae-9ab7-ca0a2fbb12c2_Tag">
    <vt:lpwstr>10, 0, 1, 1</vt:lpwstr>
  </property>
  <property fmtid="{D5CDD505-2E9C-101B-9397-08002B2CF9AE}" pid="8" name="Customer-Id">
    <vt:lpwstr>0B3863E18DF240919C16D6794A52FDA5</vt:lpwstr>
  </property>
  <property fmtid="{D5CDD505-2E9C-101B-9397-08002B2CF9AE}" pid="9" name="ContentTypeId">
    <vt:lpwstr>0x010100283F8293EB5F8849A9FDE33ABD53225F</vt:lpwstr>
  </property>
  <property fmtid="{D5CDD505-2E9C-101B-9397-08002B2CF9AE}" pid="10" name="MediaServiceImageTags">
    <vt:lpwstr/>
  </property>
</Properties>
</file>